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00" windowHeight="4000" tabRatio="822" activeTab="0"/>
  </bookViews>
  <sheets>
    <sheet name="AKQT" sheetId="1" r:id="rId1"/>
    <sheet name="Rolgazy &quot;EVO&quot;" sheetId="2" r:id="rId2"/>
    <sheet name="LINKI CENNIK" sheetId="3" r:id="rId3"/>
    <sheet name="AKQT informacja o zestawach" sheetId="4" r:id="rId4"/>
    <sheet name="EVO2 informacja o zestawach" sheetId="5" r:id="rId5"/>
    <sheet name="EVO2" sheetId="6" r:id="rId6"/>
    <sheet name="SWITCH" sheetId="7" r:id="rId7"/>
  </sheets>
  <definedNames>
    <definedName name="_xlnm.Print_Area" localSheetId="0">'AKQT'!$A$2:$G$85</definedName>
    <definedName name="_xlnm.Print_Area" localSheetId="4">'EVO2 informacja o zestawach'!$A$1:$Z$47</definedName>
    <definedName name="_xlnm.Print_Area" localSheetId="1">'Rolgazy "EVO"'!$A$1:$J$66</definedName>
    <definedName name="_xlnm.Print_Titles" localSheetId="0">'AKQT'!$2:$4</definedName>
    <definedName name="_xlnm.Print_Titles" localSheetId="3">'AKQT informacja o zestawach'!$1:$7</definedName>
    <definedName name="_xlnm.Print_Titles" localSheetId="4">'EVO2 informacja o zestawach'!$1:$7</definedName>
  </definedNames>
  <calcPr fullCalcOnLoad="1"/>
</workbook>
</file>

<file path=xl/sharedStrings.xml><?xml version="1.0" encoding="utf-8"?>
<sst xmlns="http://schemas.openxmlformats.org/spreadsheetml/2006/main" count="2254" uniqueCount="823">
  <si>
    <t>YZF-R1 04-06</t>
  </si>
  <si>
    <t>YZF-R1 07-08</t>
  </si>
  <si>
    <t>GSXR600 06-07</t>
  </si>
  <si>
    <t>CBR1000RR 04-12</t>
  </si>
  <si>
    <t>FZ-1 08-12/FAZER 06-12/DUCATI749/S/R/999/S/R 03-06</t>
  </si>
  <si>
    <t>ZX-6R 05-06</t>
  </si>
  <si>
    <t>TRIUMPH STREET TRIPLE 07</t>
  </si>
  <si>
    <t>TRIUMPH DAYTONA675 06-09</t>
  </si>
  <si>
    <t>21-</t>
  </si>
  <si>
    <t>B</t>
  </si>
  <si>
    <t>G</t>
  </si>
  <si>
    <t>S</t>
  </si>
  <si>
    <t>22-</t>
  </si>
  <si>
    <t>23-</t>
  </si>
  <si>
    <t>24-</t>
  </si>
  <si>
    <t>25-</t>
  </si>
  <si>
    <t>26-</t>
  </si>
  <si>
    <t>27-</t>
  </si>
  <si>
    <t>28-</t>
  </si>
  <si>
    <t>29-</t>
  </si>
  <si>
    <t>30-</t>
  </si>
  <si>
    <t>31-</t>
  </si>
  <si>
    <t>32-</t>
  </si>
  <si>
    <t>33-</t>
  </si>
  <si>
    <t>34-</t>
  </si>
  <si>
    <t>35-</t>
  </si>
  <si>
    <t>37-</t>
  </si>
  <si>
    <t>38-</t>
  </si>
  <si>
    <t>39-</t>
  </si>
  <si>
    <t>41-</t>
  </si>
  <si>
    <t>43-</t>
  </si>
  <si>
    <t>45-</t>
  </si>
  <si>
    <t>47-</t>
  </si>
  <si>
    <t>49-</t>
  </si>
  <si>
    <t>50-</t>
  </si>
  <si>
    <t>51-</t>
  </si>
  <si>
    <t>52-</t>
  </si>
  <si>
    <t>53-</t>
  </si>
  <si>
    <t>54-</t>
  </si>
  <si>
    <t>APRILIA RSV4/FACTORY 10/APRC Special Edition
(SPECIAL INSTALLATION NOTICE)</t>
  </si>
  <si>
    <t>69-</t>
  </si>
  <si>
    <t>BLACK</t>
  </si>
  <si>
    <t>GOLD</t>
  </si>
  <si>
    <t>SILVER</t>
  </si>
  <si>
    <t>70-</t>
  </si>
  <si>
    <t>71-</t>
  </si>
  <si>
    <t>B</t>
  </si>
  <si>
    <t>CBR600F4I/ZX-12R-01/ZX-10R 04-05/YZF-R1 98-02/YZF-R6 04-05</t>
  </si>
  <si>
    <t>CBR600RR 05-13</t>
  </si>
  <si>
    <t>GSX1300R 99-07/GSXR1000 02-11 (HANDLE S/W MUST BE REMOVED)</t>
  </si>
  <si>
    <t>ZX-10R 06-07/NINJA250R 08-12</t>
  </si>
  <si>
    <t>ZX-6R 07-08/NINJA1000 11-12</t>
  </si>
  <si>
    <t>GSXR600 08-10/GSXR750 08-10 (HANDLE S/W MUST BE REMOVED)</t>
  </si>
  <si>
    <t>CBR250R (JPN) 11-13</t>
  </si>
  <si>
    <t>ZX-6R 09-12/13-14 (ABS)</t>
  </si>
  <si>
    <t>73-</t>
  </si>
  <si>
    <t>74-</t>
  </si>
  <si>
    <t>54mm</t>
  </si>
  <si>
    <t>52mm</t>
  </si>
  <si>
    <t>50mm</t>
  </si>
  <si>
    <t>48mm</t>
  </si>
  <si>
    <t>For "LARGE" throttle housing</t>
  </si>
  <si>
    <t>46mm</t>
  </si>
  <si>
    <t>44mm</t>
  </si>
  <si>
    <t>42mm</t>
  </si>
  <si>
    <t>40mm</t>
  </si>
  <si>
    <t>38mm</t>
  </si>
  <si>
    <t>36mm</t>
  </si>
  <si>
    <t>For "SMALL" throttle housing</t>
  </si>
  <si>
    <t>NOTE:DAYTONA 675 throttle kit can't be mounted on OEM clip-on.</t>
  </si>
  <si>
    <t>SILVER</t>
  </si>
  <si>
    <t>32.5mm</t>
  </si>
  <si>
    <t>TRIUMPH DAYTONA 675 
[FOR 22.2mm CLIP-ON]</t>
  </si>
  <si>
    <t>○</t>
  </si>
  <si>
    <t>BLACK</t>
  </si>
  <si>
    <t>77-</t>
  </si>
  <si>
    <t>36mm</t>
  </si>
  <si>
    <t>74-</t>
  </si>
  <si>
    <t>73-</t>
  </si>
  <si>
    <t>37mm</t>
  </si>
  <si>
    <t>72-</t>
  </si>
  <si>
    <t>40.8mm</t>
  </si>
  <si>
    <t>70-</t>
  </si>
  <si>
    <t>50mm</t>
  </si>
  <si>
    <t>BMW S1000RR 10-14</t>
  </si>
  <si>
    <t>69-</t>
  </si>
  <si>
    <t>67-</t>
  </si>
  <si>
    <t>NINJA250R 08-12</t>
  </si>
  <si>
    <t>66-</t>
  </si>
  <si>
    <t>34mm</t>
  </si>
  <si>
    <t>CBR250R (JPN) 11-13</t>
  </si>
  <si>
    <t>65-</t>
  </si>
  <si>
    <t>64-</t>
  </si>
  <si>
    <t>33mm</t>
  </si>
  <si>
    <t>63-</t>
  </si>
  <si>
    <t>62-</t>
  </si>
  <si>
    <t>DUCATI 848/1098/S/R/1198/S -09</t>
  </si>
  <si>
    <t>61-</t>
  </si>
  <si>
    <t>60-</t>
  </si>
  <si>
    <t>59-</t>
  </si>
  <si>
    <t>CBR600RR 05-13</t>
  </si>
  <si>
    <t>58-</t>
  </si>
  <si>
    <t>38mm (RACER)</t>
  </si>
  <si>
    <t>CBR1000RR 04-12</t>
  </si>
  <si>
    <t>57-</t>
  </si>
  <si>
    <t>50mm (RACER)</t>
  </si>
  <si>
    <t>40mm</t>
  </si>
  <si>
    <t>56-</t>
  </si>
  <si>
    <r>
      <rPr>
        <b/>
        <sz val="12"/>
        <color indexed="10"/>
        <rFont val="ＭＳ Ｐゴシック"/>
        <family val="3"/>
      </rPr>
      <t>①</t>
    </r>
    <r>
      <rPr>
        <b/>
        <sz val="12"/>
        <color indexed="10"/>
        <rFont val="Arial"/>
        <family val="2"/>
      </rPr>
      <t>TEFLON THROTTLE REEL</t>
    </r>
  </si>
  <si>
    <t>In case that handle switch and throttle housing are buit-in, the original throttle housing assembly must be removed when installing our throttle kit.</t>
  </si>
  <si>
    <t>MODEL</t>
  </si>
  <si>
    <t>REMOVE HANDLE SWITCH?</t>
  </si>
  <si>
    <t>INSTALLATION NOTE</t>
  </si>
  <si>
    <t>40mm</t>
  </si>
  <si>
    <t>42mm</t>
  </si>
  <si>
    <t>44mm</t>
  </si>
  <si>
    <t>HONDA</t>
  </si>
  <si>
    <t>CBR250R</t>
  </si>
  <si>
    <t>11</t>
  </si>
  <si>
    <t>YES</t>
  </si>
  <si>
    <t>Throttle cables must be downward or sandwich the brake lever</t>
  </si>
  <si>
    <t>CB400SF/SB</t>
  </si>
  <si>
    <t>14</t>
  </si>
  <si>
    <t>CBR600F4i</t>
  </si>
  <si>
    <t>CBR600RR</t>
  </si>
  <si>
    <t>05</t>
  </si>
  <si>
    <t>06</t>
  </si>
  <si>
    <t>07-13</t>
  </si>
  <si>
    <t>NO</t>
  </si>
  <si>
    <t>Housing must be placed at where the brake lever is in between both throttle cables.</t>
  </si>
  <si>
    <t>CB750</t>
  </si>
  <si>
    <t>07</t>
  </si>
  <si>
    <t>CBR954RR</t>
  </si>
  <si>
    <t>02</t>
  </si>
  <si>
    <t>CBR1000RR</t>
  </si>
  <si>
    <t>08-10</t>
  </si>
  <si>
    <t>CB1100</t>
  </si>
  <si>
    <t>Raised height handlebar</t>
  </si>
  <si>
    <t>X-4</t>
  </si>
  <si>
    <t>CB1300SF</t>
  </si>
  <si>
    <t>CB1300SB</t>
  </si>
  <si>
    <t>YAMAHA</t>
  </si>
  <si>
    <t>Throttle cables must be downward
Single throttle cable</t>
  </si>
  <si>
    <t>T-MAX</t>
  </si>
  <si>
    <t>Special throttle housing</t>
  </si>
  <si>
    <t>YZF-R6</t>
  </si>
  <si>
    <t>06-07</t>
  </si>
  <si>
    <t>08</t>
  </si>
  <si>
    <t>FZS1000</t>
  </si>
  <si>
    <t>XJR1300</t>
  </si>
  <si>
    <t>00</t>
  </si>
  <si>
    <t>V-MAX 1200</t>
  </si>
  <si>
    <t>-08</t>
  </si>
  <si>
    <t>V-MAX 1700</t>
  </si>
  <si>
    <t>MT-09</t>
  </si>
  <si>
    <t>SUZUKI</t>
  </si>
  <si>
    <t>GSR400</t>
  </si>
  <si>
    <t>GSXR600</t>
  </si>
  <si>
    <t>GSXR600/750</t>
  </si>
  <si>
    <t>03</t>
  </si>
  <si>
    <t>09</t>
  </si>
  <si>
    <t>GSX1100S</t>
  </si>
  <si>
    <t>94-00</t>
  </si>
  <si>
    <t>BANDIT1200S</t>
  </si>
  <si>
    <t>BANDIT1250</t>
  </si>
  <si>
    <t>GSX1300R</t>
  </si>
  <si>
    <t>01</t>
  </si>
  <si>
    <t>B-KING</t>
  </si>
  <si>
    <t>Throttle cable for GSXR600 06-07 is compatible</t>
  </si>
  <si>
    <t>KAWASAKI</t>
  </si>
  <si>
    <t>D-TRACKER125</t>
  </si>
  <si>
    <t>10</t>
  </si>
  <si>
    <t>NINJA250R</t>
  </si>
  <si>
    <t>Throttle cable route is different from the original</t>
  </si>
  <si>
    <t>NINJA400R</t>
  </si>
  <si>
    <t>ER-6N</t>
  </si>
  <si>
    <t>ZX6R(636)</t>
  </si>
  <si>
    <t>ZX6R</t>
  </si>
  <si>
    <t>Throttle cables must be upward</t>
  </si>
  <si>
    <t>NO</t>
  </si>
  <si>
    <t>ZEPHYR750</t>
  </si>
  <si>
    <t>GPZ900R</t>
  </si>
  <si>
    <t>A3-</t>
  </si>
  <si>
    <t>Z1000</t>
  </si>
  <si>
    <t>NINJA1000</t>
  </si>
  <si>
    <t xml:space="preserve">Throttle cables must be upward or sandwich the brake lever. </t>
  </si>
  <si>
    <t>ZX10R</t>
  </si>
  <si>
    <t>Throttle cables must be downward</t>
  </si>
  <si>
    <t>ZEPHYR1100RS</t>
  </si>
  <si>
    <t>ZRX1100</t>
  </si>
  <si>
    <t>ZRX1200R/S</t>
  </si>
  <si>
    <t>05</t>
  </si>
  <si>
    <t>ZZR1100D</t>
  </si>
  <si>
    <t>ZZR1200</t>
  </si>
  <si>
    <t>ZZR1400</t>
  </si>
  <si>
    <t>DUCATI</t>
  </si>
  <si>
    <t>999S</t>
  </si>
  <si>
    <t>08</t>
  </si>
  <si>
    <t>TRIUMPH</t>
  </si>
  <si>
    <t>STREET TRIPLE</t>
  </si>
  <si>
    <t>DAYTONA 675</t>
  </si>
  <si>
    <t>APRILIA</t>
  </si>
  <si>
    <t>RSV4/FACTORY</t>
  </si>
  <si>
    <t>Special installation instruction</t>
  </si>
  <si>
    <t>KTM</t>
  </si>
  <si>
    <t>Use original throttle cable. Single throttle cable.</t>
  </si>
  <si>
    <t>YEAR</t>
  </si>
  <si>
    <t>ACTIVE THROTTLE KIT</t>
  </si>
  <si>
    <t>Throttle cables must be upward
Throttle body must be removed for installation</t>
  </si>
  <si>
    <t>13</t>
  </si>
  <si>
    <t xml:space="preserve">"AKQT" THROTTLE KIT </t>
  </si>
  <si>
    <t>(TYPE-3 throttle housing/40, 42, 44mm pipe included)</t>
  </si>
  <si>
    <t>05-07</t>
  </si>
  <si>
    <t>CBR650F</t>
  </si>
  <si>
    <t>08-12</t>
  </si>
  <si>
    <t>CB400SB</t>
  </si>
  <si>
    <t>MSX125D</t>
  </si>
  <si>
    <t>13</t>
  </si>
  <si>
    <t>14</t>
  </si>
  <si>
    <t>YES</t>
  </si>
  <si>
    <t>-</t>
  </si>
  <si>
    <t>No switch data</t>
  </si>
  <si>
    <t>15</t>
  </si>
  <si>
    <t>Special throttle housing</t>
  </si>
  <si>
    <t>YEAR
MODEL</t>
  </si>
  <si>
    <t>FZ-1N</t>
  </si>
  <si>
    <t>13-14</t>
  </si>
  <si>
    <t>08</t>
  </si>
  <si>
    <t>GSXS1000F</t>
  </si>
  <si>
    <t>11</t>
  </si>
  <si>
    <t>10</t>
  </si>
  <si>
    <t>02</t>
  </si>
  <si>
    <t>05</t>
  </si>
  <si>
    <t>06</t>
  </si>
  <si>
    <t>01</t>
  </si>
  <si>
    <t>07</t>
  </si>
  <si>
    <t>FZ-1(FAZER)</t>
  </si>
  <si>
    <t>98</t>
  </si>
  <si>
    <t>04</t>
  </si>
  <si>
    <t>09-12</t>
  </si>
  <si>
    <t>00</t>
  </si>
  <si>
    <t>09</t>
  </si>
  <si>
    <t>09-14</t>
  </si>
  <si>
    <t>03</t>
  </si>
  <si>
    <t>92-06</t>
  </si>
  <si>
    <t>97-00</t>
  </si>
  <si>
    <t>ZX12R</t>
  </si>
  <si>
    <t>Cable inner should be cut</t>
  </si>
  <si>
    <t>ZRX1200DAEG</t>
  </si>
  <si>
    <t>ZRX1200E/S</t>
  </si>
  <si>
    <t>NINJA H2</t>
  </si>
  <si>
    <t>RC390</t>
  </si>
  <si>
    <t>DUKE125/200</t>
  </si>
  <si>
    <r>
      <rPr>
        <b/>
        <sz val="9"/>
        <color indexed="10"/>
        <rFont val="ＭＳ Ｐゴシック"/>
        <family val="3"/>
      </rPr>
      <t>↓</t>
    </r>
    <r>
      <rPr>
        <b/>
        <sz val="9"/>
        <color indexed="10"/>
        <rFont val="Arial"/>
        <family val="2"/>
      </rPr>
      <t>This data describe how differ Active throttle kit opening data from original one.</t>
    </r>
  </si>
  <si>
    <t>CB1300SB/ZZR1400/ZZR1200/Z1000 03-08/FZS1000 01-02/BANDIT1200S 04/GSX1000S 94-00</t>
  </si>
  <si>
    <t>CBR600RR</t>
  </si>
  <si>
    <t>CBR1000RR</t>
  </si>
  <si>
    <t>CB1300SF/SB</t>
  </si>
  <si>
    <t>YZF-R125</t>
  </si>
  <si>
    <t>YZF-R1</t>
  </si>
  <si>
    <t>GSXR1000</t>
  </si>
  <si>
    <t>Race use only. Removing switch box or bar-end should be changed.</t>
  </si>
  <si>
    <t>900mm cable is short a little,but 1050mm is too long. 950mm is the best.</t>
  </si>
  <si>
    <r>
      <t xml:space="preserve">04-07
</t>
    </r>
    <r>
      <rPr>
        <sz val="8"/>
        <rFont val="Arial"/>
        <family val="2"/>
      </rPr>
      <t>08WB</t>
    </r>
  </si>
  <si>
    <t>=New added</t>
  </si>
  <si>
    <t>ACTIVE THROTTLE KIT OPENING ANGLE SHEET</t>
  </si>
  <si>
    <t>OEM</t>
  </si>
  <si>
    <t>CBR400R</t>
  </si>
  <si>
    <t>Race use only. Throttle cables must be downward or sandwich the brake lever.</t>
  </si>
  <si>
    <t>CB400F</t>
  </si>
  <si>
    <t>09</t>
  </si>
  <si>
    <t>THROTTLE CABLE PRICE LIST</t>
  </si>
  <si>
    <t>FITTING</t>
  </si>
  <si>
    <t>OUTER SLEEVE</t>
  </si>
  <si>
    <t>PUSH/PULL</t>
  </si>
  <si>
    <t>ADJUSTABLE (UNIVERSAL USE) CABLE</t>
  </si>
  <si>
    <t>1060024</t>
  </si>
  <si>
    <t>CHROME</t>
  </si>
  <si>
    <t>BLK</t>
  </si>
  <si>
    <t>PUSH &amp; PULL</t>
  </si>
  <si>
    <t>UNIVERSAL CABLE</t>
  </si>
  <si>
    <t>900mm</t>
  </si>
  <si>
    <t>1060025</t>
  </si>
  <si>
    <t>1050mm</t>
  </si>
  <si>
    <t>1060026</t>
  </si>
  <si>
    <t>700mm</t>
  </si>
  <si>
    <t>1060152</t>
  </si>
  <si>
    <t>STAINLESS</t>
  </si>
  <si>
    <t>SS BRAIDED</t>
  </si>
  <si>
    <t>1060153</t>
  </si>
  <si>
    <t>1060154</t>
  </si>
  <si>
    <t>1060158</t>
  </si>
  <si>
    <t>1060159</t>
  </si>
  <si>
    <t>1060160</t>
  </si>
  <si>
    <t>1060180</t>
  </si>
  <si>
    <t>800mm</t>
  </si>
  <si>
    <t>1060181</t>
  </si>
  <si>
    <t>1060182</t>
  </si>
  <si>
    <t>SPECIFIC CABLE FOR REGULAR AKQT</t>
  </si>
  <si>
    <t>1060113</t>
  </si>
  <si>
    <t>SPECIFIC THROTTLE CABLE</t>
  </si>
  <si>
    <t>V-MAX</t>
  </si>
  <si>
    <t>1060115</t>
  </si>
  <si>
    <t>CHROME</t>
  </si>
  <si>
    <t>BLK</t>
  </si>
  <si>
    <t>PULL</t>
  </si>
  <si>
    <t>1060116</t>
  </si>
  <si>
    <t>PUSH</t>
  </si>
  <si>
    <t>1060117</t>
  </si>
  <si>
    <t>PUSH &amp; PULL</t>
  </si>
  <si>
    <t>1060119</t>
  </si>
  <si>
    <t>GSXR1000 02-06/GSX1300R 99-07</t>
  </si>
  <si>
    <t>1060120</t>
  </si>
  <si>
    <t>1060121</t>
  </si>
  <si>
    <t>CBR600RR 05-13</t>
  </si>
  <si>
    <t>1060122</t>
  </si>
  <si>
    <t>1060123</t>
  </si>
  <si>
    <t>1060124</t>
  </si>
  <si>
    <t>1060125</t>
  </si>
  <si>
    <t>1060126</t>
  </si>
  <si>
    <t>1060127</t>
  </si>
  <si>
    <t>1060128</t>
  </si>
  <si>
    <t>CHROME</t>
  </si>
  <si>
    <t>BLK</t>
  </si>
  <si>
    <t>PULL</t>
  </si>
  <si>
    <t>1060129</t>
  </si>
  <si>
    <t>PUSH</t>
  </si>
  <si>
    <t>1060130</t>
  </si>
  <si>
    <t>PUSH &amp; PULL</t>
  </si>
  <si>
    <t>FZ-1 06-12FAZER 06-12/DUCATI749/S/R/999/S/R 03-06</t>
  </si>
  <si>
    <t>1060139</t>
  </si>
  <si>
    <t>1060140</t>
  </si>
  <si>
    <t>1060147</t>
  </si>
  <si>
    <t>ZX-10R 08-09</t>
  </si>
  <si>
    <t>AVAILABLE AS STOCK LASTS</t>
  </si>
  <si>
    <t>1060149</t>
  </si>
  <si>
    <t>ZX-6R 07-08/NINJA1000 11-13</t>
  </si>
  <si>
    <t>1060150</t>
  </si>
  <si>
    <t>1060151</t>
  </si>
  <si>
    <t>1060168</t>
  </si>
  <si>
    <t>YZF-R1 09-14</t>
  </si>
  <si>
    <t>1060169</t>
  </si>
  <si>
    <t>1060174</t>
  </si>
  <si>
    <t>1060178</t>
  </si>
  <si>
    <t>Z1000 10-13</t>
  </si>
  <si>
    <t>1060179</t>
  </si>
  <si>
    <t>1060183</t>
  </si>
  <si>
    <t>ZX-6R 09-12/13-14(ABS)</t>
  </si>
  <si>
    <t>1060184</t>
  </si>
  <si>
    <t>1060195</t>
  </si>
  <si>
    <t>1060196</t>
  </si>
  <si>
    <t>1060197</t>
  </si>
  <si>
    <t>STAINLESS</t>
  </si>
  <si>
    <t>1060198</t>
  </si>
  <si>
    <t>1060199</t>
  </si>
  <si>
    <t>1060200</t>
  </si>
  <si>
    <t>1060201</t>
  </si>
  <si>
    <t>1060202</t>
  </si>
  <si>
    <t>1060203</t>
  </si>
  <si>
    <t>1060204</t>
  </si>
  <si>
    <t>1060205</t>
  </si>
  <si>
    <t>1060206</t>
  </si>
  <si>
    <t>1060207</t>
  </si>
  <si>
    <t>FZ-1 08-12FAZER 06-12/DUCATI749/S/R/999/S/R 03-06</t>
  </si>
  <si>
    <t>1060208</t>
  </si>
  <si>
    <t>1060209</t>
  </si>
  <si>
    <t>1060210</t>
  </si>
  <si>
    <t>1060211</t>
  </si>
  <si>
    <t>1060212</t>
  </si>
  <si>
    <t>1060214</t>
  </si>
  <si>
    <t>1060215</t>
  </si>
  <si>
    <t>1060216</t>
  </si>
  <si>
    <t>1060217</t>
  </si>
  <si>
    <t>1060218</t>
  </si>
  <si>
    <t>1060219</t>
  </si>
  <si>
    <t>1060220</t>
  </si>
  <si>
    <t>1060221</t>
  </si>
  <si>
    <t>1060222</t>
  </si>
  <si>
    <t>1060223</t>
  </si>
  <si>
    <t>1060224</t>
  </si>
  <si>
    <t>1060225</t>
  </si>
  <si>
    <t>1060226</t>
  </si>
  <si>
    <t>1060227</t>
  </si>
  <si>
    <t>1060235</t>
  </si>
  <si>
    <t>CBR250R 11-13</t>
  </si>
  <si>
    <t>1060236</t>
  </si>
  <si>
    <t>1060237</t>
  </si>
  <si>
    <t>1060238</t>
  </si>
  <si>
    <t>1060239</t>
  </si>
  <si>
    <t>ZX-10R 11-15</t>
  </si>
  <si>
    <t>1060240</t>
  </si>
  <si>
    <t>1060241</t>
  </si>
  <si>
    <t>1060242</t>
  </si>
  <si>
    <t>1060320</t>
  </si>
  <si>
    <t>1060321</t>
  </si>
  <si>
    <t>1060322</t>
  </si>
  <si>
    <t>1060323</t>
  </si>
  <si>
    <t>1060324</t>
  </si>
  <si>
    <t>1060325</t>
  </si>
  <si>
    <t>1060326</t>
  </si>
  <si>
    <t>1060327</t>
  </si>
  <si>
    <t>1060330</t>
  </si>
  <si>
    <t>1060331</t>
  </si>
  <si>
    <t>1060332</t>
  </si>
  <si>
    <t>1060333</t>
  </si>
  <si>
    <t>1060343</t>
  </si>
  <si>
    <t>1060344</t>
  </si>
  <si>
    <t>1060269</t>
  </si>
  <si>
    <t>BLK &amp; SWAGED</t>
  </si>
  <si>
    <t>1060270</t>
  </si>
  <si>
    <t>1060271</t>
  </si>
  <si>
    <t>1060272</t>
  </si>
  <si>
    <t>1060273</t>
  </si>
  <si>
    <t>1060274</t>
  </si>
  <si>
    <t>1060276</t>
  </si>
  <si>
    <t>1060277</t>
  </si>
  <si>
    <t>1060278</t>
  </si>
  <si>
    <t>1060281</t>
  </si>
  <si>
    <t>1060282</t>
  </si>
  <si>
    <t>1060283</t>
  </si>
  <si>
    <t>GSXR600 11-14/GSXR750 11-14</t>
  </si>
  <si>
    <t>1060284</t>
  </si>
  <si>
    <t>1060285</t>
  </si>
  <si>
    <t>1060286</t>
  </si>
  <si>
    <t>1060293</t>
  </si>
  <si>
    <t>1060294</t>
  </si>
  <si>
    <t>1060295</t>
  </si>
  <si>
    <t xml:space="preserve">SPECIFIC THROTTLE CABLE </t>
  </si>
  <si>
    <t>1060296</t>
  </si>
  <si>
    <t>1060297</t>
  </si>
  <si>
    <t>1060298</t>
  </si>
  <si>
    <t>1060313</t>
  </si>
  <si>
    <t>1060314</t>
  </si>
  <si>
    <t>1060318</t>
  </si>
  <si>
    <t>1060319</t>
  </si>
  <si>
    <t>1060328</t>
  </si>
  <si>
    <t>1060329</t>
  </si>
  <si>
    <t>1060335</t>
  </si>
  <si>
    <t>1060336</t>
  </si>
  <si>
    <t>1060345</t>
  </si>
  <si>
    <t>1060346</t>
  </si>
  <si>
    <t>OTHERS</t>
  </si>
  <si>
    <t>THROTTLE CABLE ADJUSTER</t>
  </si>
  <si>
    <t>1060010</t>
  </si>
  <si>
    <t>THROTTLE CABLE DRUM &amp; HEX WRENCH</t>
  </si>
  <si>
    <t>V-MAX1700 09-16</t>
  </si>
  <si>
    <t>ZX-10R 11-15</t>
  </si>
  <si>
    <t>ZX-10R 11-15</t>
  </si>
  <si>
    <t>YZF-R1 09-14</t>
  </si>
  <si>
    <t>78-</t>
  </si>
  <si>
    <t>YZF-R1 09-14</t>
  </si>
  <si>
    <t>DUCATI 1098/S/R/848/1198/S -09</t>
  </si>
  <si>
    <t>Z1000 10-13</t>
  </si>
  <si>
    <t>75-</t>
  </si>
  <si>
    <r>
      <t>T-MAX 08-11/T-MAX530 12-15 (</t>
    </r>
    <r>
      <rPr>
        <sz val="10"/>
        <color indexed="10"/>
        <rFont val="Arial"/>
        <family val="2"/>
      </rPr>
      <t>MINIMUM 50QTY</t>
    </r>
    <r>
      <rPr>
        <sz val="10"/>
        <rFont val="Arial"/>
        <family val="2"/>
      </rPr>
      <t>)</t>
    </r>
  </si>
  <si>
    <r>
      <t>T-MAX 08-11/T-MAX530 12-15 (HANDLE SWITCH INCLUDED) (</t>
    </r>
    <r>
      <rPr>
        <sz val="10"/>
        <color indexed="10"/>
        <rFont val="Arial"/>
        <family val="2"/>
      </rPr>
      <t>MINIMUM 50QTY</t>
    </r>
    <r>
      <rPr>
        <sz val="10"/>
        <rFont val="Arial"/>
        <family val="2"/>
      </rPr>
      <t>)</t>
    </r>
  </si>
  <si>
    <t>MT-07</t>
  </si>
  <si>
    <t>17</t>
  </si>
  <si>
    <t>76-</t>
  </si>
  <si>
    <t>GSX-S1000/GSX-S1000F 15-16</t>
  </si>
  <si>
    <t>AKQT-EVO2-</t>
  </si>
  <si>
    <t>1060364</t>
  </si>
  <si>
    <t>1060365</t>
  </si>
  <si>
    <t>1060366</t>
  </si>
  <si>
    <t>1060367</t>
  </si>
  <si>
    <t>1060368</t>
  </si>
  <si>
    <t>1060369</t>
  </si>
  <si>
    <t>1060370</t>
  </si>
  <si>
    <t>1060371</t>
  </si>
  <si>
    <t>1060372</t>
  </si>
  <si>
    <t>1060373</t>
  </si>
  <si>
    <t>SPECIFIC CABLE  FOR EVO2</t>
  </si>
  <si>
    <t>MT-07 14-17</t>
  </si>
  <si>
    <t>Z1000 14-16</t>
  </si>
  <si>
    <t>YZF-R125 08-13</t>
  </si>
  <si>
    <t>MT-09 14-17</t>
  </si>
  <si>
    <t>MT-09 14-17</t>
  </si>
  <si>
    <t>CB1300SF/SB 14-17</t>
  </si>
  <si>
    <t>CB400SF/SB 14-17</t>
  </si>
  <si>
    <t>GSXR600 11-14/GSXR750 11-14 (HANDLE S/W MUST BE REMOVED)</t>
  </si>
  <si>
    <t>NINJA400R 11-13/650R 09-11/ER-4N 11-12/ER-6N 09-11/ER-6F 09-11</t>
  </si>
  <si>
    <t>YZF-R6 06-15</t>
  </si>
  <si>
    <t>NINJA ZX-10R 16-18/ZX-10RR 17-18</t>
  </si>
  <si>
    <t>YZF-R25/R25(ABS)/R3 15-17</t>
  </si>
  <si>
    <t>YZF-R25/R25(ABS)/R3 15-17</t>
  </si>
  <si>
    <t>Z250 13-14/NINJA250 13-17/ABS 13-17</t>
  </si>
  <si>
    <t>YZF-R1 15-17</t>
  </si>
  <si>
    <t>YZF-R1 15-17</t>
  </si>
  <si>
    <t>YZF-R6 06-16</t>
  </si>
  <si>
    <t>68-</t>
  </si>
  <si>
    <t>ZX-14R 12-15</t>
  </si>
  <si>
    <t>GSXR1000 09-16</t>
  </si>
  <si>
    <t>GSXR600/750 11-14</t>
  </si>
  <si>
    <t>YZF-R6 06-16</t>
  </si>
  <si>
    <t>V-MAX1700 09-17</t>
  </si>
  <si>
    <t>NINJA400R 11-13/650R 09-11/ER-6N 09-11/ER-6F 09-10</t>
  </si>
  <si>
    <t>CB400SF 14-17/CB400SB 14-17</t>
  </si>
  <si>
    <t>CB1300SF 14-17/CB1300SB 14-17</t>
  </si>
  <si>
    <r>
      <rPr>
        <b/>
        <sz val="12"/>
        <color indexed="10"/>
        <rFont val="ＭＳ Ｐゴシック"/>
        <family val="3"/>
      </rPr>
      <t>②</t>
    </r>
    <r>
      <rPr>
        <b/>
        <sz val="12"/>
        <color indexed="10"/>
        <rFont val="Arial"/>
        <family val="2"/>
      </rPr>
      <t>AKQT-EVO2-</t>
    </r>
  </si>
  <si>
    <t>75-</t>
  </si>
  <si>
    <t>YZF-R6 17</t>
  </si>
  <si>
    <t>40.4mm</t>
  </si>
  <si>
    <t>YZF-R6 06-16(UPPER CABLE ROUTING)</t>
  </si>
  <si>
    <t>16-17</t>
  </si>
  <si>
    <t>18</t>
  </si>
  <si>
    <t>AKQT-</t>
  </si>
  <si>
    <t>79-</t>
  </si>
  <si>
    <t>NINJA 250</t>
  </si>
  <si>
    <t>80-</t>
  </si>
  <si>
    <t>NINJA250 18/NINJA400 18</t>
  </si>
  <si>
    <t>81-</t>
  </si>
  <si>
    <t>82-</t>
  </si>
  <si>
    <t>GSX-R125 18</t>
  </si>
  <si>
    <t>34mm</t>
  </si>
  <si>
    <t>PUSH</t>
  </si>
  <si>
    <t>PULL/PUSH</t>
  </si>
  <si>
    <t>Z900RS 18/Z1000 14-16</t>
  </si>
  <si>
    <t>MT-07 14-17</t>
  </si>
  <si>
    <t>ZX-10R 06-07/NINJA250R 08-12 (FI/CAB)</t>
  </si>
  <si>
    <r>
      <t>ZX-10R 06-07/NINJA250R 08-12 (FI/</t>
    </r>
    <r>
      <rPr>
        <sz val="9"/>
        <color indexed="8"/>
        <rFont val="ＭＳ Ｐゴシック"/>
        <family val="3"/>
      </rPr>
      <t>CAB</t>
    </r>
    <r>
      <rPr>
        <sz val="9"/>
        <color indexed="8"/>
        <rFont val="Arial"/>
        <family val="2"/>
      </rPr>
      <t>)</t>
    </r>
  </si>
  <si>
    <t>GSXR1000 09-16</t>
  </si>
  <si>
    <t>NINJA250R 08-12</t>
  </si>
  <si>
    <t>ZX-14R 12-15</t>
  </si>
  <si>
    <t>BMW S1000RR 10-14</t>
  </si>
  <si>
    <t>NINJA ZX-10R 16-18/ZX-10RR 17-18</t>
  </si>
  <si>
    <t>YZF-R6 17</t>
  </si>
  <si>
    <t xml:space="preserve">NINJA250/400 18 </t>
  </si>
  <si>
    <t>YZF-R25/YZF-R25(ABS)15-17/YZF-R3(ABS)15-17</t>
  </si>
  <si>
    <t>GSX-R125 18</t>
  </si>
  <si>
    <t>GSX-R1000 ABS 17/GSX-R1000R ABS 17</t>
  </si>
  <si>
    <r>
      <t>NINJA250 13-17(ABS</t>
    </r>
    <r>
      <rPr>
        <sz val="9"/>
        <color indexed="8"/>
        <rFont val="Arial"/>
        <family val="2"/>
      </rPr>
      <t>)/Z250 13-14/ABS 15-17</t>
    </r>
  </si>
  <si>
    <t>YZF-R6 06-16 (UPPER ROUTING)</t>
  </si>
  <si>
    <t>83-</t>
  </si>
  <si>
    <t>GSX-R1000 ABS 17
GSX-R1000R ABS 17</t>
  </si>
  <si>
    <t>33.4mm</t>
  </si>
  <si>
    <t>AKQT "EVO2" THROTTLE KIT</t>
  </si>
  <si>
    <t>NINJA ZX-10R 16-18/ZX-10RR 17-18</t>
  </si>
  <si>
    <t>YZF-R6 17</t>
  </si>
  <si>
    <t xml:space="preserve">NINJA250/400 18 </t>
  </si>
  <si>
    <t>YES</t>
  </si>
  <si>
    <t>-</t>
  </si>
  <si>
    <t>NO</t>
  </si>
  <si>
    <t>Throttle cables must be upward</t>
  </si>
  <si>
    <t>Throttle cables must be downward</t>
  </si>
  <si>
    <t>11-15</t>
  </si>
  <si>
    <t>In case that handle switch and throttle housing are buit-in, the original throttle housing assembly must be removed when installing our throttle kit.</t>
  </si>
  <si>
    <t>MODEL</t>
  </si>
  <si>
    <t>ORIGINAL
REEL
DIAMETER</t>
  </si>
  <si>
    <t>ORIGINAL
OPENING ANGLE</t>
  </si>
  <si>
    <t>REMOVE HANDLE SWITCH?</t>
  </si>
  <si>
    <t>ACTIVE EVO THROTTLE KIT / OPENING ANGLE / DIFFERENCE</t>
  </si>
  <si>
    <t>INSTALLATION NOTE</t>
  </si>
  <si>
    <t>=New added</t>
  </si>
  <si>
    <t>40mm</t>
  </si>
  <si>
    <t>42mm</t>
  </si>
  <si>
    <t>44mm</t>
  </si>
  <si>
    <t>46mm</t>
  </si>
  <si>
    <t>48mm</t>
  </si>
  <si>
    <t>50mm</t>
  </si>
  <si>
    <t>52mm</t>
  </si>
  <si>
    <t>54mm</t>
  </si>
  <si>
    <t>HONDA</t>
  </si>
  <si>
    <t>CBR250R</t>
  </si>
  <si>
    <t>11-13</t>
  </si>
  <si>
    <t>YES</t>
  </si>
  <si>
    <t>-</t>
  </si>
  <si>
    <t>-</t>
  </si>
  <si>
    <t>Throttle cables must be downward</t>
  </si>
  <si>
    <t>05-13</t>
  </si>
  <si>
    <t>NO</t>
  </si>
  <si>
    <t>Throttle cables must be upward
Throttle body must be removed for installation</t>
  </si>
  <si>
    <t>04-12</t>
  </si>
  <si>
    <t>NO</t>
  </si>
  <si>
    <t>Throttle cables must be upward</t>
  </si>
  <si>
    <t>Throttle cables must be upward</t>
  </si>
  <si>
    <t>RACER</t>
  </si>
  <si>
    <t>CBR400R</t>
  </si>
  <si>
    <t>13</t>
  </si>
  <si>
    <t>Race use only. Throttle cables must be downward or sandwich the brake lever.</t>
  </si>
  <si>
    <t>CB400F</t>
  </si>
  <si>
    <t>YAMAHA</t>
  </si>
  <si>
    <t>YZF-R25</t>
  </si>
  <si>
    <t>15</t>
  </si>
  <si>
    <t>15</t>
  </si>
  <si>
    <t>Throttle cables must be downward
Throttle cable mounting bracket included</t>
  </si>
  <si>
    <t>YZF-R6</t>
  </si>
  <si>
    <t>06-16</t>
  </si>
  <si>
    <t>Throttle cables must be downward</t>
  </si>
  <si>
    <t>06-16
RACER</t>
  </si>
  <si>
    <t>Throttle cables must be downward
Throttle cables route in the right turn</t>
  </si>
  <si>
    <t>17</t>
  </si>
  <si>
    <t>YZF-R1</t>
  </si>
  <si>
    <t>09-12</t>
  </si>
  <si>
    <t>15-17</t>
  </si>
  <si>
    <t>SUZUKI</t>
  </si>
  <si>
    <t>GSXR600/750</t>
  </si>
  <si>
    <t>11-12</t>
  </si>
  <si>
    <t>GSXR1000</t>
  </si>
  <si>
    <t>09-13</t>
  </si>
  <si>
    <t>GSXR1000R</t>
  </si>
  <si>
    <t>18</t>
  </si>
  <si>
    <t>KAWASAKI</t>
  </si>
  <si>
    <t xml:space="preserve">  </t>
  </si>
  <si>
    <t>NINJA250R</t>
  </si>
  <si>
    <t>08-12</t>
  </si>
  <si>
    <t>NINJA250</t>
  </si>
  <si>
    <t>ZX10R</t>
  </si>
  <si>
    <t>ZZR1400(ZX-14R)</t>
  </si>
  <si>
    <t>12</t>
  </si>
  <si>
    <t>H2</t>
  </si>
  <si>
    <t>DUCATI</t>
  </si>
  <si>
    <t>07-08</t>
  </si>
  <si>
    <t>TRIUMPH</t>
  </si>
  <si>
    <t>DAYTONA 675</t>
  </si>
  <si>
    <t>06-09</t>
  </si>
  <si>
    <t>APRILIA</t>
  </si>
  <si>
    <t>BMW</t>
  </si>
  <si>
    <t>S1000RR</t>
  </si>
  <si>
    <t>10-11</t>
  </si>
  <si>
    <t>12-14</t>
  </si>
  <si>
    <t xml:space="preserve"> </t>
  </si>
  <si>
    <t>GSXR 125</t>
  </si>
  <si>
    <t>KOD</t>
  </si>
  <si>
    <t>KOLOR</t>
  </si>
  <si>
    <t>OPIS</t>
  </si>
  <si>
    <t>KOD LINEK</t>
  </si>
  <si>
    <t xml:space="preserve">CENA W PLN </t>
  </si>
  <si>
    <t>MANETKA</t>
  </si>
  <si>
    <t>CENA W PLN</t>
  </si>
  <si>
    <t>DUŻA</t>
  </si>
  <si>
    <t>MAŁA</t>
  </si>
  <si>
    <t>Średnica standardowa</t>
  </si>
  <si>
    <t>ZASTOSOWANIE</t>
  </si>
  <si>
    <r>
      <t>INNER PIPE</t>
    </r>
    <r>
      <rPr>
        <b/>
        <sz val="9"/>
        <color indexed="9"/>
        <rFont val="ＭＳ Ｐゴシック"/>
        <family val="3"/>
      </rPr>
      <t>φ</t>
    </r>
  </si>
  <si>
    <t>ORIGINAL
REEL
DIAMETER</t>
  </si>
  <si>
    <t>ORIGINAL
OPENING ANGLE</t>
  </si>
  <si>
    <t>HOUSING / SMALL</t>
  </si>
  <si>
    <t>HOUSING / LARGE</t>
  </si>
  <si>
    <t>RUB</t>
  </si>
  <si>
    <t>CZARNA</t>
  </si>
  <si>
    <t>Manetka gumowa zewnętrzna komplet 2 szt.</t>
  </si>
  <si>
    <t>50 ZŁ</t>
  </si>
  <si>
    <t>ŚREDNICA</t>
  </si>
  <si>
    <t>55-</t>
  </si>
  <si>
    <t>BMW S1000RR 10-12</t>
  </si>
  <si>
    <t>50mm</t>
  </si>
  <si>
    <t>do wyczerpania zapasów</t>
  </si>
  <si>
    <t>EVO2 THROTTLE KIT</t>
  </si>
  <si>
    <t>MODEL</t>
  </si>
  <si>
    <t>1064201</t>
  </si>
  <si>
    <t>THROTTLE KIT [EVO2] SIL φ36</t>
  </si>
  <si>
    <t>UNIVERSAL 1400mm</t>
  </si>
  <si>
    <t>1064202</t>
  </si>
  <si>
    <t>THROTTLE KIT [EVO2] BLK φ36</t>
  </si>
  <si>
    <t>1064203</t>
  </si>
  <si>
    <t>THROTTLE KIT [EVO2] SIL φ38</t>
  </si>
  <si>
    <t>1064204</t>
  </si>
  <si>
    <t>THROTTLE KIT [EVO2] BLK φ38</t>
  </si>
  <si>
    <t>1064205</t>
  </si>
  <si>
    <t>THROTTLE KIT [EVO2] SIL φ40</t>
  </si>
  <si>
    <t>1064206</t>
  </si>
  <si>
    <t>THROTTLE KIT [EVO2] BLK φ40</t>
  </si>
  <si>
    <t>1064207</t>
  </si>
  <si>
    <t>THROTTLE KIT [EVO2] SIL φ42</t>
  </si>
  <si>
    <t>1064208</t>
  </si>
  <si>
    <t>THROTTLE KIT [EVO2] BLK φ42</t>
  </si>
  <si>
    <t>1064209</t>
  </si>
  <si>
    <t>THROTTLE KIT [EVO2] SIL φ44</t>
  </si>
  <si>
    <t>1064210</t>
  </si>
  <si>
    <t>THROTTLE KIT [EVO2] BLK φ44</t>
  </si>
  <si>
    <t>1064211</t>
  </si>
  <si>
    <t>THROTTLE KIT [EVO2] SIL φ46</t>
  </si>
  <si>
    <t>1064212</t>
  </si>
  <si>
    <t>THROTTLE KIT [EVO2] BLK φ46</t>
  </si>
  <si>
    <t>1064301</t>
  </si>
  <si>
    <t>THROTTLE KIT [EVO2] SIL LARGE BODY φ48</t>
  </si>
  <si>
    <t>1064302</t>
  </si>
  <si>
    <t>THROTTLE KIT [EVO2] BLK LARGE BODY φ48</t>
  </si>
  <si>
    <t>1064303</t>
  </si>
  <si>
    <t>THROTTLE KIT [EVO2] SIL LARGE BODY φ50</t>
  </si>
  <si>
    <t>1064304</t>
  </si>
  <si>
    <t>THROTTLE KIT [EVO2] BLK LARGE BODY φ50</t>
  </si>
  <si>
    <t>1064305</t>
  </si>
  <si>
    <t>THROTTLE KIT [EVO2] SIL LARGE BODY φ52</t>
  </si>
  <si>
    <t>1064306</t>
  </si>
  <si>
    <t>THROTTLE KIT [EVO2] BLK LARGE BODY φ52</t>
  </si>
  <si>
    <t>1064307</t>
  </si>
  <si>
    <t>THROTTLE KIT [EVO2] SIL LARGE BODY φ54</t>
  </si>
  <si>
    <t>1064308</t>
  </si>
  <si>
    <t>THROTTLE KIT [EVO2] BLK LARGE BODY φ54</t>
  </si>
  <si>
    <t>1065101</t>
  </si>
  <si>
    <t>THROTTLE KIT [EVO2] SIL φ38/40</t>
  </si>
  <si>
    <t>1065102</t>
  </si>
  <si>
    <t>THROTTLE KIT [EVO2] BLK φ38/40</t>
  </si>
  <si>
    <t>1065103</t>
  </si>
  <si>
    <t>1065104</t>
  </si>
  <si>
    <t>1065105</t>
  </si>
  <si>
    <t>1065106</t>
  </si>
  <si>
    <t>1065301</t>
  </si>
  <si>
    <t>THROTTLE KIT [EVO2] SIL φ42/44</t>
  </si>
  <si>
    <t>1065302</t>
  </si>
  <si>
    <t>THROTTLE KIT [EVO2] BLK φ42/44</t>
  </si>
  <si>
    <t>1065303</t>
  </si>
  <si>
    <t>THROTTLE KIT [EVO2] SIL LARGE BODY φ50/52</t>
  </si>
  <si>
    <t>1065304</t>
  </si>
  <si>
    <t>THROTTLE KIT [EVO2] BLK LARGE BODY φ50/52</t>
  </si>
  <si>
    <t>1065305</t>
  </si>
  <si>
    <t>YZF-R1 15</t>
  </si>
  <si>
    <t>1065306</t>
  </si>
  <si>
    <t>1065307</t>
  </si>
  <si>
    <t>THROTTLE KIT [EVO2] SIL φ44/46</t>
  </si>
  <si>
    <t>YZF-R25 15/YZF-R25(ABS) 15/YZF-R3(ABS) 15</t>
  </si>
  <si>
    <t>1065308</t>
  </si>
  <si>
    <t>THROTTLE KIT [EVO2] BLK φ44/46</t>
  </si>
  <si>
    <t>1065309</t>
  </si>
  <si>
    <t>1065310</t>
  </si>
  <si>
    <t>1065311</t>
  </si>
  <si>
    <t>THROTTLE KIT [EVO2]SIL LARGE BODYφ52/54 FOR RACING</t>
  </si>
  <si>
    <t>1065312</t>
  </si>
  <si>
    <t>THROTTLE KIT [EVO2]BLK LARGE BODYφ52/54 FOR RACING</t>
  </si>
  <si>
    <t>1065313</t>
  </si>
  <si>
    <t>YZF-R6 06-15</t>
  </si>
  <si>
    <t>1065314</t>
  </si>
  <si>
    <t>1065315</t>
  </si>
  <si>
    <t>1065316</t>
  </si>
  <si>
    <t>1065317</t>
  </si>
  <si>
    <t>YZF-R6 06-15 (UPPER ROUTING)</t>
  </si>
  <si>
    <t>1065318</t>
  </si>
  <si>
    <t>1065319</t>
  </si>
  <si>
    <t>1065320</t>
  </si>
  <si>
    <t>1065501</t>
  </si>
  <si>
    <t>GSXR600 11-14/GSXR750 11-14 (w/HANDLE SPACER)</t>
  </si>
  <si>
    <t>1065502</t>
  </si>
  <si>
    <t>1065503</t>
  </si>
  <si>
    <t>GSXR1000 09-13 (w/HANDLE SPACER)</t>
  </si>
  <si>
    <t>1065504</t>
  </si>
  <si>
    <t>1065701</t>
  </si>
  <si>
    <t>THROTTLE KIT [EVO2] SIL φ40/42</t>
  </si>
  <si>
    <t>NINJA ZX-10R 16</t>
  </si>
  <si>
    <t>1065702</t>
  </si>
  <si>
    <t>THROTTLE KIT [EVO2] BLK φ40/42</t>
  </si>
  <si>
    <t>1065703</t>
  </si>
  <si>
    <t>NINJA250 13-15/ABS 13-15/Z250 13-14</t>
  </si>
  <si>
    <t>1065704</t>
  </si>
  <si>
    <t>1065705</t>
  </si>
  <si>
    <t>THROTTLE KIT [EVO2] SIL LARGE BODY φ50/52</t>
  </si>
  <si>
    <t>1065706</t>
  </si>
  <si>
    <t>1065707</t>
  </si>
  <si>
    <t>1065708</t>
  </si>
  <si>
    <t>1065709</t>
  </si>
  <si>
    <t>1065710</t>
  </si>
  <si>
    <t>1065711</t>
  </si>
  <si>
    <t>1065712</t>
  </si>
  <si>
    <t>1065713</t>
  </si>
  <si>
    <t>ZX-6R 09-12/13-14(ABS)</t>
  </si>
  <si>
    <t>1065714</t>
  </si>
  <si>
    <t>1065901</t>
  </si>
  <si>
    <t>BMW S1000RR 10-14</t>
  </si>
  <si>
    <t>1065902</t>
  </si>
  <si>
    <t>THROTTLE KIT [EVO2] BLK LARGE BODY φ50/52</t>
  </si>
  <si>
    <t>1065321</t>
  </si>
  <si>
    <t>THROTTLE KIT [EVO2] SIL φ44/46</t>
  </si>
  <si>
    <t>1065322</t>
  </si>
  <si>
    <t>THROTTLE KIT [EVO2] BLK φ44/46</t>
  </si>
  <si>
    <t>1065323</t>
  </si>
  <si>
    <t>THROTTLE KIT [EVO2] SIL LARGE BODY φ50/52</t>
  </si>
  <si>
    <t>1065324</t>
  </si>
  <si>
    <t>THROTTLE KIT [EVO2] BLK LARGE BODY φ50/52</t>
  </si>
  <si>
    <t>THROTTLE KIT [EVO2] SILφ40/42</t>
  </si>
  <si>
    <t xml:space="preserve">NINJA250 18/NINJA400 18 </t>
  </si>
  <si>
    <t>THROTTLE KIT [EVO2] BLKφ40/42</t>
  </si>
  <si>
    <t>THROTTLE KIT [EVO2] SIL LARGE BODY φ52/54 (RACE)</t>
  </si>
  <si>
    <t>NINJA250 18/NINJA400 18</t>
  </si>
  <si>
    <t>THROTTLE KIT [EVO2] BLK LARGE BODY φ52/54 (RACE)</t>
  </si>
  <si>
    <t>THROTTLE KIT [EVO2] SIL φ38/40</t>
  </si>
  <si>
    <t>GSX-R125 18</t>
  </si>
  <si>
    <t>THROTTLE KIT [EVO2] BLK φ38/40</t>
  </si>
  <si>
    <t>1065509</t>
  </si>
  <si>
    <t>1065510</t>
  </si>
  <si>
    <t>GSX-R1000 ABS 17/GSX-R1000R ABS 17</t>
  </si>
  <si>
    <t>Switch Kit TYPE-2</t>
  </si>
  <si>
    <t>SWITCH KIT TYPE-2</t>
  </si>
  <si>
    <t>CB1300SF 03-04 (JP)</t>
  </si>
  <si>
    <t>CB1300SB 05 (JP/ABS)</t>
  </si>
  <si>
    <t>CBR600RR 05 (ED)</t>
  </si>
  <si>
    <t>CBR600RR 05-06 (JP)</t>
  </si>
  <si>
    <t>CB400SF VTEC 99-05/CB400SF REVO 08-17/CB750 05-08</t>
  </si>
  <si>
    <t>CB400SF 06-07/CB400SB 06-07</t>
  </si>
  <si>
    <t>CB1300SF 05 (JP/ABS)</t>
  </si>
  <si>
    <t>CB1300SB 06-13/ST 10-11 (JP/ABS)</t>
  </si>
  <si>
    <t>CB1300SF 06-13 (JP/ABS)</t>
  </si>
  <si>
    <t>CB400SB 08-17/ABS 08-17</t>
  </si>
  <si>
    <t>CB400SB 05</t>
  </si>
  <si>
    <t>CB1100 10-17/EX 14-16(NOT FOR 17)</t>
  </si>
  <si>
    <t>CB1300SF 98-02/X-4 97-03</t>
  </si>
  <si>
    <t>CBR250R 11-13 (ABS,NON-ABS)</t>
  </si>
  <si>
    <t>CBR600RR 03 (ED)</t>
  </si>
  <si>
    <t>CB1300SB 14-17</t>
  </si>
  <si>
    <t>GROM 13-15</t>
  </si>
  <si>
    <t>YZF-R6 04-05</t>
  </si>
  <si>
    <t>TMAX 05-07</t>
  </si>
  <si>
    <t>TMAX 08-12/TMAX530 12-14</t>
  </si>
  <si>
    <t>YZF-R25 15-17/YZF-R25(ABS) 15-17/YZF-R3(ABS) 15-17</t>
  </si>
  <si>
    <t>TMAX 530(59C) 15-</t>
  </si>
  <si>
    <t xml:space="preserve">GSX1300R 99-03 </t>
  </si>
  <si>
    <t>GSXR1000 03-04 (US/CANADA)</t>
  </si>
  <si>
    <t xml:space="preserve">SWITCH KIT TYPE-2 </t>
  </si>
  <si>
    <t>GSXR1000 05-06(US/CANADA)/BANDIT1200S 06(JP)/BANDIT1250/S/F 07-10(JP)</t>
  </si>
  <si>
    <t>GSX1300R 04-07</t>
  </si>
  <si>
    <t>GSX-S1000 15-17</t>
  </si>
  <si>
    <t>GSX-S1000F 15-17</t>
  </si>
  <si>
    <t xml:space="preserve">SWITCH KIT TYPE-2 </t>
  </si>
  <si>
    <t>NINJA400 18/ZRX1100/1200R/S/DAEG ALL/NINJA250/R 08-18/Z250 13-14</t>
  </si>
  <si>
    <t xml:space="preserve">SWITCH KIT TYPE-2     </t>
  </si>
  <si>
    <t>ZEPHYR400 91-92/750 91-03/1100 92-06/1100RS 96-02/GPZ900R(JP)91-99/(MALAYSIA)98-03</t>
  </si>
  <si>
    <t xml:space="preserve">SWITCH KIT TYPE-2  </t>
  </si>
  <si>
    <t>ZEPHYR750 04-06(JP)/Z1000 03-06(MALAYSIA/US)/Z750 04-10/Z750S(MALAYSIA)</t>
  </si>
  <si>
    <t>D-TRACKER125 10-14/KLX125 10-14</t>
  </si>
  <si>
    <t>ER-6N 12</t>
  </si>
  <si>
    <t>KTM 125DUKE 11-12/200DUKE 12/390DUKE 14-15</t>
  </si>
  <si>
    <t>KTM RC390 14-15</t>
  </si>
  <si>
    <t>ACTIVE CENNIK 2019</t>
  </si>
  <si>
    <r>
      <t>ACTIVE "</t>
    </r>
    <r>
      <rPr>
        <b/>
        <sz val="18"/>
        <color indexed="10"/>
        <rFont val="Arial"/>
        <family val="2"/>
      </rPr>
      <t>EVO</t>
    </r>
    <r>
      <rPr>
        <b/>
        <sz val="18"/>
        <rFont val="Arial"/>
        <family val="2"/>
      </rPr>
      <t>" THROTTLE KIT OPENING ANGLE SHEET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</si>
</sst>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¥&quot;#,##0;&quot;¥&quot;\-#,##0"/>
    <numFmt numFmtId="165" formatCode="&quot;¥&quot;#,##0_);[Red]\(&quot;¥&quot;#,##0\)"/>
    <numFmt numFmtId="166" formatCode="[Red]##%;[Blue]\-##%"/>
    <numFmt numFmtId="167" formatCode="#,##0\ &quot;zł&quot;;[Red]#,##0\ &quot;zł&quot;"/>
    <numFmt numFmtId="168" formatCode="#,##0\ &quot;zł&quot;"/>
    <numFmt numFmtId="169" formatCode="&quot;\&quot;#,##0_);[Red]\(&quot;\&quot;#,##0\)"/>
  </numFmts>
  <fonts count="99">
    <font>
      <sz val="11"/>
      <name val="ＭＳ Ｐゴシック"/>
      <family val="3"/>
    </font>
    <font>
      <sz val="12"/>
      <color indexed="8"/>
      <name val="Calibri"/>
      <family val="2"/>
    </font>
    <font>
      <sz val="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ＭＳ Ｐゴシック"/>
      <family val="3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51"/>
      <name val="Arial"/>
      <family val="2"/>
    </font>
    <font>
      <b/>
      <sz val="11"/>
      <color indexed="50"/>
      <name val="Arial"/>
      <family val="2"/>
    </font>
    <font>
      <b/>
      <sz val="11"/>
      <color indexed="53"/>
      <name val="Arial"/>
      <family val="2"/>
    </font>
    <font>
      <b/>
      <sz val="11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51"/>
      <name val="Arial"/>
      <family val="2"/>
    </font>
    <font>
      <b/>
      <sz val="9"/>
      <color indexed="50"/>
      <name val="Arial"/>
      <family val="2"/>
    </font>
    <font>
      <b/>
      <sz val="18"/>
      <name val="Arial"/>
      <family val="2"/>
    </font>
    <font>
      <b/>
      <sz val="11"/>
      <color indexed="48"/>
      <name val="Arial"/>
      <family val="2"/>
    </font>
    <font>
      <b/>
      <sz val="9"/>
      <color indexed="10"/>
      <name val="ＭＳ Ｐゴシック"/>
      <family val="3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sz val="9"/>
      <color indexed="36"/>
      <name val="Arial"/>
      <family val="2"/>
    </font>
    <font>
      <sz val="11"/>
      <color indexed="10"/>
      <name val="Arial"/>
      <family val="2"/>
    </font>
    <font>
      <sz val="9"/>
      <color indexed="8"/>
      <name val="ＭＳ Ｐゴシック"/>
      <family val="3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ＭＳ Ｐゴシック"/>
      <family val="3"/>
    </font>
    <font>
      <b/>
      <sz val="10"/>
      <name val="Arial"/>
      <family val="2"/>
    </font>
    <font>
      <b/>
      <sz val="10"/>
      <color indexed="10"/>
      <name val="ＭＳ Ｐゴシック"/>
      <family val="0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30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8"/>
      <name val="ＭＳ Ｐゴシック"/>
      <family val="0"/>
    </font>
    <font>
      <b/>
      <sz val="16"/>
      <color indexed="8"/>
      <name val="Calibri"/>
      <family val="0"/>
    </font>
    <font>
      <sz val="4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  <font>
      <b/>
      <sz val="18"/>
      <color theme="5" tint="-0.24997000396251678"/>
      <name val="Arial"/>
      <family val="2"/>
    </font>
    <font>
      <b/>
      <sz val="16"/>
      <color theme="5" tint="-0.24997000396251678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ＭＳ Ｐゴシック"/>
      <family val="0"/>
    </font>
    <font>
      <b/>
      <sz val="18"/>
      <color theme="0"/>
      <name val="Arial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2" applyNumberFormat="0" applyFill="0" applyAlignment="0" applyProtection="0"/>
    <xf numFmtId="0" fontId="77" fillId="28" borderId="3" applyNumberFormat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7" applyNumberFormat="0" applyFont="0" applyAlignment="0" applyProtection="0"/>
    <xf numFmtId="0" fontId="82" fillId="31" borderId="1" applyNumberFormat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9" applyNumberFormat="0" applyAlignment="0" applyProtection="0"/>
    <xf numFmtId="0" fontId="8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2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165" fontId="5" fillId="0" borderId="0" xfId="62" applyNumberFormat="1" applyFont="1" applyFill="1" applyBorder="1" applyAlignment="1">
      <alignment vertical="center"/>
      <protection/>
    </xf>
    <xf numFmtId="165" fontId="5" fillId="0" borderId="14" xfId="62" applyNumberFormat="1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10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1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62" applyNumberFormat="1" applyFont="1" applyFill="1" applyBorder="1" applyAlignment="1">
      <alignment horizontal="center" vertical="center"/>
      <protection/>
    </xf>
    <xf numFmtId="165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15" xfId="0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49" fontId="17" fillId="0" borderId="10" xfId="0" applyNumberFormat="1" applyFont="1" applyBorder="1" applyAlignment="1" quotePrefix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 quotePrefix="1">
      <alignment vertical="center"/>
    </xf>
    <xf numFmtId="0" fontId="17" fillId="0" borderId="1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6" fontId="17" fillId="0" borderId="16" xfId="0" applyNumberFormat="1" applyFont="1" applyFill="1" applyBorder="1" applyAlignment="1">
      <alignment horizontal="center" vertical="center" shrinkToFit="1"/>
    </xf>
    <xf numFmtId="166" fontId="17" fillId="0" borderId="18" xfId="0" applyNumberFormat="1" applyFont="1" applyFill="1" applyBorder="1" applyAlignment="1">
      <alignment horizontal="center" vertical="center" shrinkToFit="1"/>
    </xf>
    <xf numFmtId="166" fontId="17" fillId="0" borderId="19" xfId="0" applyNumberFormat="1" applyFont="1" applyFill="1" applyBorder="1" applyAlignment="1">
      <alignment horizontal="center" vertical="center" shrinkToFit="1"/>
    </xf>
    <xf numFmtId="166" fontId="17" fillId="0" borderId="10" xfId="0" applyNumberFormat="1" applyFont="1" applyFill="1" applyBorder="1" applyAlignment="1">
      <alignment horizontal="center" vertical="center" shrinkToFit="1"/>
    </xf>
    <xf numFmtId="166" fontId="17" fillId="0" borderId="2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63" applyFont="1" applyFill="1" applyBorder="1" applyAlignment="1">
      <alignment horizontal="center"/>
      <protection/>
    </xf>
    <xf numFmtId="0" fontId="17" fillId="0" borderId="0" xfId="0" applyFont="1" applyBorder="1" applyAlignment="1">
      <alignment vertical="center"/>
    </xf>
    <xf numFmtId="0" fontId="35" fillId="0" borderId="21" xfId="63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5" fillId="0" borderId="10" xfId="63" applyFont="1" applyFill="1" applyBorder="1" applyAlignment="1">
      <alignment horizontal="left"/>
      <protection/>
    </xf>
    <xf numFmtId="0" fontId="35" fillId="0" borderId="10" xfId="63" applyFont="1" applyFill="1" applyBorder="1" applyAlignment="1">
      <alignment horizontal="center"/>
      <protection/>
    </xf>
    <xf numFmtId="0" fontId="35" fillId="0" borderId="22" xfId="63" applyFont="1" applyFill="1" applyBorder="1" applyAlignment="1">
      <alignment horizontal="left"/>
      <protection/>
    </xf>
    <xf numFmtId="0" fontId="35" fillId="0" borderId="22" xfId="63" applyFont="1" applyFill="1" applyBorder="1" applyAlignment="1">
      <alignment horizontal="center"/>
      <protection/>
    </xf>
    <xf numFmtId="0" fontId="14" fillId="0" borderId="21" xfId="63" applyFont="1" applyFill="1" applyBorder="1" applyAlignment="1">
      <alignment horizontal="left"/>
      <protection/>
    </xf>
    <xf numFmtId="0" fontId="35" fillId="0" borderId="21" xfId="63" applyFont="1" applyFill="1" applyBorder="1" applyAlignment="1">
      <alignment horizontal="center"/>
      <protection/>
    </xf>
    <xf numFmtId="0" fontId="37" fillId="0" borderId="10" xfId="63" applyFont="1" applyFill="1" applyBorder="1" applyAlignment="1">
      <alignment horizontal="left"/>
      <protection/>
    </xf>
    <xf numFmtId="0" fontId="37" fillId="0" borderId="10" xfId="63" applyFont="1" applyFill="1" applyBorder="1" applyAlignment="1">
      <alignment horizontal="center"/>
      <protection/>
    </xf>
    <xf numFmtId="0" fontId="37" fillId="0" borderId="0" xfId="0" applyFont="1" applyAlignment="1">
      <alignment/>
    </xf>
    <xf numFmtId="0" fontId="35" fillId="0" borderId="0" xfId="63" applyFont="1" applyFill="1" applyBorder="1" applyAlignment="1">
      <alignment horizontal="left"/>
      <protection/>
    </xf>
    <xf numFmtId="0" fontId="35" fillId="0" borderId="23" xfId="63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7" fillId="0" borderId="10" xfId="63" applyFont="1" applyFill="1" applyBorder="1" applyAlignment="1">
      <alignment horizontal="left"/>
      <protection/>
    </xf>
    <xf numFmtId="0" fontId="17" fillId="0" borderId="10" xfId="6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17" fillId="34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11" borderId="10" xfId="62" applyNumberFormat="1" applyFont="1" applyFill="1" applyBorder="1" applyAlignment="1">
      <alignment horizontal="center" vertical="center"/>
      <protection/>
    </xf>
    <xf numFmtId="0" fontId="5" fillId="11" borderId="10" xfId="62" applyFont="1" applyFill="1" applyBorder="1" applyAlignment="1">
      <alignment horizontal="center" vertical="center"/>
      <protection/>
    </xf>
    <xf numFmtId="0" fontId="35" fillId="11" borderId="10" xfId="63" applyFont="1" applyFill="1" applyBorder="1" applyAlignment="1">
      <alignment horizontal="left"/>
      <protection/>
    </xf>
    <xf numFmtId="0" fontId="35" fillId="11" borderId="10" xfId="63" applyFont="1" applyFill="1" applyBorder="1" applyAlignment="1">
      <alignment horizontal="center"/>
      <protection/>
    </xf>
    <xf numFmtId="0" fontId="16" fillId="0" borderId="17" xfId="0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 shrinkToFit="1"/>
    </xf>
    <xf numFmtId="166" fontId="17" fillId="0" borderId="25" xfId="0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 shrinkToFit="1"/>
    </xf>
    <xf numFmtId="166" fontId="17" fillId="0" borderId="27" xfId="0" applyNumberFormat="1" applyFont="1" applyFill="1" applyBorder="1" applyAlignment="1">
      <alignment horizontal="center" vertical="center" shrinkToFit="1"/>
    </xf>
    <xf numFmtId="0" fontId="17" fillId="0" borderId="28" xfId="0" applyFont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66" fontId="17" fillId="0" borderId="30" xfId="0" applyNumberFormat="1" applyFont="1" applyFill="1" applyBorder="1" applyAlignment="1">
      <alignment horizontal="center" vertical="center" shrinkToFit="1"/>
    </xf>
    <xf numFmtId="166" fontId="17" fillId="0" borderId="31" xfId="0" applyNumberFormat="1" applyFont="1" applyFill="1" applyBorder="1" applyAlignment="1">
      <alignment horizontal="center" vertical="center" shrinkToFit="1"/>
    </xf>
    <xf numFmtId="49" fontId="20" fillId="0" borderId="24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vertical="center"/>
    </xf>
    <xf numFmtId="0" fontId="17" fillId="0" borderId="26" xfId="0" applyNumberFormat="1" applyFont="1" applyFill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 vertical="center"/>
    </xf>
    <xf numFmtId="0" fontId="17" fillId="34" borderId="26" xfId="0" applyNumberFormat="1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166" fontId="17" fillId="34" borderId="26" xfId="0" applyNumberFormat="1" applyFont="1" applyFill="1" applyBorder="1" applyAlignment="1">
      <alignment horizontal="center" vertical="center" shrinkToFit="1"/>
    </xf>
    <xf numFmtId="166" fontId="17" fillId="34" borderId="27" xfId="0" applyNumberFormat="1" applyFont="1" applyFill="1" applyBorder="1" applyAlignment="1">
      <alignment horizontal="center" vertical="center" shrinkToFit="1"/>
    </xf>
    <xf numFmtId="0" fontId="17" fillId="34" borderId="18" xfId="0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49" fontId="17" fillId="0" borderId="3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6" fontId="17" fillId="0" borderId="33" xfId="0" applyNumberFormat="1" applyFont="1" applyFill="1" applyBorder="1" applyAlignment="1">
      <alignment horizontal="center" vertical="center" shrinkToFit="1"/>
    </xf>
    <xf numFmtId="166" fontId="17" fillId="0" borderId="34" xfId="0" applyNumberFormat="1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49" fontId="17" fillId="0" borderId="3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8" fillId="0" borderId="36" xfId="0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35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5" fillId="0" borderId="10" xfId="62" applyNumberFormat="1" applyFont="1" applyFill="1" applyBorder="1" applyAlignment="1">
      <alignment horizontal="center" vertical="center"/>
      <protection/>
    </xf>
    <xf numFmtId="168" fontId="34" fillId="0" borderId="0" xfId="0" applyNumberFormat="1" applyFont="1" applyAlignment="1">
      <alignment/>
    </xf>
    <xf numFmtId="165" fontId="34" fillId="0" borderId="0" xfId="0" applyNumberFormat="1" applyFont="1" applyAlignment="1">
      <alignment horizontal="center" vertical="center"/>
    </xf>
    <xf numFmtId="165" fontId="35" fillId="0" borderId="0" xfId="63" applyNumberFormat="1" applyFont="1" applyFill="1" applyBorder="1" applyAlignment="1">
      <alignment horizontal="center" vertical="center"/>
      <protection/>
    </xf>
    <xf numFmtId="168" fontId="35" fillId="0" borderId="10" xfId="63" applyNumberFormat="1" applyFont="1" applyFill="1" applyBorder="1" applyAlignment="1">
      <alignment horizontal="center" vertical="center"/>
      <protection/>
    </xf>
    <xf numFmtId="168" fontId="35" fillId="0" borderId="22" xfId="63" applyNumberFormat="1" applyFont="1" applyFill="1" applyBorder="1" applyAlignment="1">
      <alignment horizontal="center" vertical="center"/>
      <protection/>
    </xf>
    <xf numFmtId="168" fontId="35" fillId="0" borderId="21" xfId="63" applyNumberFormat="1" applyFont="1" applyFill="1" applyBorder="1" applyAlignment="1">
      <alignment horizontal="center" vertical="center"/>
      <protection/>
    </xf>
    <xf numFmtId="168" fontId="37" fillId="0" borderId="10" xfId="63" applyNumberFormat="1" applyFont="1" applyFill="1" applyBorder="1" applyAlignment="1">
      <alignment horizontal="center" vertical="center"/>
      <protection/>
    </xf>
    <xf numFmtId="168" fontId="17" fillId="0" borderId="10" xfId="63" applyNumberFormat="1" applyFont="1" applyFill="1" applyBorder="1" applyAlignment="1">
      <alignment horizontal="center" vertical="center"/>
      <protection/>
    </xf>
    <xf numFmtId="168" fontId="35" fillId="11" borderId="10" xfId="63" applyNumberFormat="1" applyFont="1" applyFill="1" applyBorder="1" applyAlignment="1">
      <alignment horizontal="center" vertical="center"/>
      <protection/>
    </xf>
    <xf numFmtId="168" fontId="34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42" fillId="35" borderId="10" xfId="62" applyFont="1" applyFill="1" applyBorder="1" applyAlignment="1">
      <alignment horizontal="center" vertical="center" wrapText="1"/>
      <protection/>
    </xf>
    <xf numFmtId="0" fontId="42" fillId="35" borderId="10" xfId="62" applyFont="1" applyFill="1" applyBorder="1" applyAlignment="1">
      <alignment horizontal="center" vertical="center"/>
      <protection/>
    </xf>
    <xf numFmtId="169" fontId="42" fillId="35" borderId="10" xfId="62" applyNumberFormat="1" applyFont="1" applyFill="1" applyBorder="1" applyAlignment="1">
      <alignment horizontal="center" vertical="center"/>
      <protection/>
    </xf>
    <xf numFmtId="0" fontId="42" fillId="19" borderId="10" xfId="62" applyFont="1" applyFill="1" applyBorder="1" applyAlignment="1">
      <alignment horizontal="center" vertical="center"/>
      <protection/>
    </xf>
    <xf numFmtId="0" fontId="42" fillId="11" borderId="10" xfId="62" applyFont="1" applyFill="1" applyBorder="1" applyAlignment="1">
      <alignment horizontal="center" vertical="center"/>
      <protection/>
    </xf>
    <xf numFmtId="169" fontId="42" fillId="11" borderId="10" xfId="62" applyNumberFormat="1" applyFont="1" applyFill="1" applyBorder="1" applyAlignment="1">
      <alignment horizontal="center" vertical="center"/>
      <protection/>
    </xf>
    <xf numFmtId="0" fontId="42" fillId="11" borderId="10" xfId="63" applyFont="1" applyFill="1" applyBorder="1" applyAlignment="1">
      <alignment horizontal="center" vertical="center"/>
      <protection/>
    </xf>
    <xf numFmtId="0" fontId="91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169" fontId="45" fillId="0" borderId="10" xfId="0" applyNumberFormat="1" applyFont="1" applyBorder="1" applyAlignment="1">
      <alignment horizontal="center" vertical="center"/>
    </xf>
    <xf numFmtId="0" fontId="45" fillId="37" borderId="38" xfId="62" applyFont="1" applyFill="1" applyBorder="1" applyAlignment="1">
      <alignment horizontal="center" vertical="center" wrapText="1"/>
      <protection/>
    </xf>
    <xf numFmtId="169" fontId="45" fillId="37" borderId="38" xfId="62" applyNumberFormat="1" applyFont="1" applyFill="1" applyBorder="1" applyAlignment="1">
      <alignment horizontal="center" vertical="center" wrapText="1"/>
      <protection/>
    </xf>
    <xf numFmtId="0" fontId="92" fillId="0" borderId="10" xfId="62" applyFont="1" applyFill="1" applyBorder="1" applyAlignment="1">
      <alignment horizontal="center" vertical="center"/>
      <protection/>
    </xf>
    <xf numFmtId="0" fontId="93" fillId="0" borderId="0" xfId="0" applyFont="1" applyFill="1" applyBorder="1" applyAlignment="1">
      <alignment/>
    </xf>
    <xf numFmtId="0" fontId="92" fillId="0" borderId="12" xfId="62" applyFont="1" applyFill="1" applyBorder="1" applyAlignment="1">
      <alignment horizontal="center" vertical="center"/>
      <protection/>
    </xf>
    <xf numFmtId="0" fontId="92" fillId="0" borderId="13" xfId="62" applyFont="1" applyFill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2" fontId="0" fillId="0" borderId="0" xfId="58" applyFont="1" applyAlignment="1">
      <alignment horizontal="center" vertical="center"/>
    </xf>
    <xf numFmtId="49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5" fontId="49" fillId="0" borderId="10" xfId="58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5" fontId="49" fillId="0" borderId="10" xfId="58" applyNumberFormat="1" applyFont="1" applyFill="1" applyBorder="1" applyAlignment="1">
      <alignment horizontal="center" vertical="center"/>
    </xf>
    <xf numFmtId="49" fontId="49" fillId="11" borderId="10" xfId="0" applyNumberFormat="1" applyFont="1" applyFill="1" applyBorder="1" applyAlignment="1">
      <alignment vertical="center"/>
    </xf>
    <xf numFmtId="0" fontId="49" fillId="11" borderId="10" xfId="0" applyFont="1" applyFill="1" applyBorder="1" applyAlignment="1">
      <alignment vertical="center"/>
    </xf>
    <xf numFmtId="5" fontId="49" fillId="11" borderId="10" xfId="58" applyNumberFormat="1" applyFont="1" applyFill="1" applyBorder="1" applyAlignment="1">
      <alignment horizontal="center" vertical="center"/>
    </xf>
    <xf numFmtId="0" fontId="94" fillId="1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68" fontId="49" fillId="0" borderId="10" xfId="58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94" fillId="14" borderId="10" xfId="0" applyFont="1" applyFill="1" applyBorder="1" applyAlignment="1">
      <alignment horizontal="center" vertical="center"/>
    </xf>
    <xf numFmtId="0" fontId="35" fillId="0" borderId="39" xfId="63" applyFont="1" applyFill="1" applyBorder="1" applyAlignment="1">
      <alignment horizontal="left"/>
      <protection/>
    </xf>
    <xf numFmtId="0" fontId="35" fillId="0" borderId="23" xfId="63" applyFont="1" applyFill="1" applyBorder="1" applyAlignment="1">
      <alignment horizontal="left"/>
      <protection/>
    </xf>
    <xf numFmtId="165" fontId="35" fillId="0" borderId="23" xfId="63" applyNumberFormat="1" applyFont="1" applyFill="1" applyBorder="1" applyAlignment="1">
      <alignment horizontal="center" vertical="center"/>
      <protection/>
    </xf>
    <xf numFmtId="0" fontId="40" fillId="38" borderId="40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center" vertical="center"/>
    </xf>
    <xf numFmtId="0" fontId="40" fillId="38" borderId="18" xfId="0" applyFont="1" applyFill="1" applyBorder="1" applyAlignment="1">
      <alignment horizontal="center" vertical="center"/>
    </xf>
    <xf numFmtId="167" fontId="3" fillId="0" borderId="11" xfId="62" applyNumberFormat="1" applyFont="1" applyFill="1" applyBorder="1" applyAlignment="1">
      <alignment horizontal="center" vertical="center"/>
      <protection/>
    </xf>
    <xf numFmtId="167" fontId="3" fillId="0" borderId="12" xfId="62" applyNumberFormat="1" applyFont="1" applyFill="1" applyBorder="1" applyAlignment="1">
      <alignment horizontal="center" vertical="center"/>
      <protection/>
    </xf>
    <xf numFmtId="167" fontId="3" fillId="0" borderId="13" xfId="62" applyNumberFormat="1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vertical="center" wrapText="1"/>
      <protection/>
    </xf>
    <xf numFmtId="0" fontId="42" fillId="35" borderId="40" xfId="62" applyFont="1" applyFill="1" applyBorder="1" applyAlignment="1">
      <alignment horizontal="center" vertical="center"/>
      <protection/>
    </xf>
    <xf numFmtId="0" fontId="42" fillId="35" borderId="15" xfId="62" applyFont="1" applyFill="1" applyBorder="1" applyAlignment="1">
      <alignment horizontal="center" vertical="center"/>
      <protection/>
    </xf>
    <xf numFmtId="0" fontId="42" fillId="35" borderId="18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vertical="center" wrapText="1"/>
      <protection/>
    </xf>
    <xf numFmtId="167" fontId="3" fillId="0" borderId="10" xfId="62" applyNumberFormat="1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11" borderId="10" xfId="62" applyFont="1" applyFill="1" applyBorder="1" applyAlignment="1">
      <alignment horizontal="center" vertical="center"/>
      <protection/>
    </xf>
    <xf numFmtId="0" fontId="5" fillId="11" borderId="10" xfId="62" applyFont="1" applyFill="1" applyBorder="1" applyAlignment="1">
      <alignment horizontal="center" vertical="center"/>
      <protection/>
    </xf>
    <xf numFmtId="0" fontId="3" fillId="11" borderId="1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1" borderId="10" xfId="62" applyNumberFormat="1" applyFont="1" applyFill="1" applyBorder="1" applyAlignment="1">
      <alignment horizontal="center" vertical="center"/>
      <protection/>
    </xf>
    <xf numFmtId="167" fontId="3" fillId="11" borderId="10" xfId="0" applyNumberFormat="1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95" fillId="0" borderId="10" xfId="62" applyFont="1" applyFill="1" applyBorder="1" applyAlignment="1">
      <alignment horizontal="center" vertical="center"/>
      <protection/>
    </xf>
    <xf numFmtId="0" fontId="92" fillId="0" borderId="11" xfId="62" applyFont="1" applyFill="1" applyBorder="1" applyAlignment="1">
      <alignment horizontal="center" vertical="center"/>
      <protection/>
    </xf>
    <xf numFmtId="0" fontId="92" fillId="0" borderId="13" xfId="62" applyFont="1" applyFill="1" applyBorder="1" applyAlignment="1">
      <alignment horizontal="center" vertical="center"/>
      <protection/>
    </xf>
    <xf numFmtId="0" fontId="92" fillId="0" borderId="10" xfId="62" applyFont="1" applyFill="1" applyBorder="1" applyAlignment="1">
      <alignment horizontal="center" vertical="center"/>
      <protection/>
    </xf>
    <xf numFmtId="0" fontId="92" fillId="0" borderId="12" xfId="62" applyNumberFormat="1" applyFont="1" applyFill="1" applyBorder="1" applyAlignment="1">
      <alignment horizontal="center" vertical="center"/>
      <protection/>
    </xf>
    <xf numFmtId="0" fontId="92" fillId="0" borderId="13" xfId="62" applyNumberFormat="1" applyFont="1" applyFill="1" applyBorder="1" applyAlignment="1">
      <alignment horizontal="center" vertical="center"/>
      <protection/>
    </xf>
    <xf numFmtId="168" fontId="92" fillId="0" borderId="12" xfId="62" applyNumberFormat="1" applyFont="1" applyFill="1" applyBorder="1" applyAlignment="1">
      <alignment horizontal="center" vertical="center"/>
      <protection/>
    </xf>
    <xf numFmtId="168" fontId="92" fillId="0" borderId="13" xfId="62" applyNumberFormat="1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NumberFormat="1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42" fillId="19" borderId="10" xfId="62" applyFont="1" applyFill="1" applyBorder="1" applyAlignment="1">
      <alignment horizontal="center" vertical="center" wrapText="1"/>
      <protection/>
    </xf>
    <xf numFmtId="0" fontId="42" fillId="19" borderId="10" xfId="62" applyFont="1" applyFill="1" applyBorder="1" applyAlignment="1">
      <alignment horizontal="center" vertical="center"/>
      <protection/>
    </xf>
    <xf numFmtId="169" fontId="42" fillId="19" borderId="10" xfId="62" applyNumberFormat="1" applyFont="1" applyFill="1" applyBorder="1" applyAlignment="1">
      <alignment horizontal="center" vertical="center"/>
      <protection/>
    </xf>
    <xf numFmtId="167" fontId="5" fillId="0" borderId="11" xfId="61" applyNumberFormat="1" applyFont="1" applyFill="1" applyBorder="1" applyAlignment="1">
      <alignment horizontal="center" vertical="center" wrapText="1"/>
      <protection/>
    </xf>
    <xf numFmtId="167" fontId="5" fillId="0" borderId="12" xfId="61" applyNumberFormat="1" applyFont="1" applyFill="1" applyBorder="1" applyAlignment="1">
      <alignment horizontal="center" vertical="center" wrapText="1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45" fillId="37" borderId="38" xfId="62" applyFont="1" applyFill="1" applyBorder="1" applyAlignment="1">
      <alignment horizontal="center" vertical="center" wrapText="1"/>
      <protection/>
    </xf>
    <xf numFmtId="0" fontId="3" fillId="11" borderId="11" xfId="62" applyFont="1" applyFill="1" applyBorder="1" applyAlignment="1">
      <alignment horizontal="center" vertical="center"/>
      <protection/>
    </xf>
    <xf numFmtId="0" fontId="3" fillId="11" borderId="13" xfId="62" applyFont="1" applyFill="1" applyBorder="1" applyAlignment="1">
      <alignment horizontal="center" vertical="center"/>
      <protection/>
    </xf>
    <xf numFmtId="0" fontId="36" fillId="9" borderId="40" xfId="0" applyFont="1" applyFill="1" applyBorder="1" applyAlignment="1">
      <alignment horizontal="center"/>
    </xf>
    <xf numFmtId="0" fontId="36" fillId="9" borderId="15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50" fillId="0" borderId="4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96" fillId="39" borderId="10" xfId="0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/>
    </xf>
    <xf numFmtId="49" fontId="91" fillId="36" borderId="10" xfId="0" applyNumberFormat="1" applyFont="1" applyFill="1" applyBorder="1" applyAlignment="1">
      <alignment horizontal="center" vertical="center" wrapText="1"/>
    </xf>
    <xf numFmtId="49" fontId="91" fillId="36" borderId="10" xfId="0" applyNumberFormat="1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15" xfId="0" applyFont="1" applyFill="1" applyBorder="1" applyAlignment="1">
      <alignment horizontal="center" vertical="center"/>
    </xf>
    <xf numFmtId="0" fontId="91" fillId="36" borderId="18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9" fillId="19" borderId="10" xfId="0" applyFont="1" applyFill="1" applyBorder="1" applyAlignment="1">
      <alignment horizontal="center" vertical="center"/>
    </xf>
    <xf numFmtId="0" fontId="29" fillId="19" borderId="40" xfId="0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/>
    </xf>
    <xf numFmtId="49" fontId="91" fillId="36" borderId="10" xfId="0" applyNumberFormat="1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15" xfId="0" applyFont="1" applyFill="1" applyBorder="1" applyAlignment="1">
      <alignment horizontal="center" vertical="center"/>
    </xf>
    <xf numFmtId="0" fontId="91" fillId="36" borderId="18" xfId="0" applyFont="1" applyFill="1" applyBorder="1" applyAlignment="1">
      <alignment horizontal="center" vertical="center"/>
    </xf>
    <xf numFmtId="0" fontId="91" fillId="36" borderId="40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28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97" fillId="40" borderId="40" xfId="0" applyFont="1" applyFill="1" applyBorder="1" applyAlignment="1">
      <alignment horizontal="center" vertical="center"/>
    </xf>
    <xf numFmtId="0" fontId="97" fillId="40" borderId="15" xfId="0" applyFont="1" applyFill="1" applyBorder="1" applyAlignment="1">
      <alignment horizontal="center" vertical="center"/>
    </xf>
    <xf numFmtId="0" fontId="97" fillId="40" borderId="18" xfId="0" applyFont="1" applyFill="1" applyBorder="1" applyAlignment="1">
      <alignment horizontal="center" vertical="center"/>
    </xf>
    <xf numFmtId="0" fontId="98" fillId="9" borderId="10" xfId="0" applyFont="1" applyFill="1" applyBorder="1" applyAlignment="1">
      <alignment horizontal="center" vertical="center"/>
    </xf>
  </cellXfs>
  <cellStyles count="50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tatka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Currency" xfId="57"/>
    <cellStyle name="Currency [0]" xfId="58"/>
    <cellStyle name="Wyjście" xfId="59"/>
    <cellStyle name="Złe" xfId="60"/>
    <cellStyle name="標準_AKQT EVO" xfId="61"/>
    <cellStyle name="標準_Sheet1" xfId="62"/>
    <cellStyle name="標準_専用ｽﾛｯﾄﾙﾜｲﾔ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66675</xdr:rowOff>
    </xdr:from>
    <xdr:to>
      <xdr:col>12</xdr:col>
      <xdr:colOff>514350</xdr:colOff>
      <xdr:row>15</xdr:row>
      <xdr:rowOff>9525</xdr:rowOff>
    </xdr:to>
    <xdr:sp>
      <xdr:nvSpPr>
        <xdr:cNvPr id="1" name="角丸四角形 6"/>
        <xdr:cNvSpPr>
          <a:spLocks/>
        </xdr:cNvSpPr>
      </xdr:nvSpPr>
      <xdr:spPr>
        <a:xfrm>
          <a:off x="3086100" y="552450"/>
          <a:ext cx="7181850" cy="2400300"/>
        </a:xfrm>
        <a:prstGeom prst="roundRect">
          <a:avLst/>
        </a:prstGeom>
        <a:solidFill>
          <a:srgbClr val="EDEDED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2009775</xdr:colOff>
      <xdr:row>6</xdr:row>
      <xdr:rowOff>104775</xdr:rowOff>
    </xdr:from>
    <xdr:to>
      <xdr:col>8</xdr:col>
      <xdr:colOff>161925</xdr:colOff>
      <xdr:row>10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76850" y="1419225"/>
          <a:ext cx="1543050" cy="7715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TEFLON REEL</a:t>
          </a:r>
        </a:p>
      </xdr:txBody>
    </xdr:sp>
    <xdr:clientData/>
  </xdr:twoCellAnchor>
  <xdr:twoCellAnchor>
    <xdr:from>
      <xdr:col>8</xdr:col>
      <xdr:colOff>542925</xdr:colOff>
      <xdr:row>6</xdr:row>
      <xdr:rowOff>104775</xdr:rowOff>
    </xdr:from>
    <xdr:to>
      <xdr:col>12</xdr:col>
      <xdr:colOff>142875</xdr:colOff>
      <xdr:row>10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200900" y="1419225"/>
          <a:ext cx="2695575" cy="7429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AKQT-EVO-##-COLOR</a:t>
          </a:r>
        </a:p>
      </xdr:txBody>
    </xdr:sp>
    <xdr:clientData/>
  </xdr:twoCellAnchor>
  <xdr:oneCellAnchor>
    <xdr:from>
      <xdr:col>6</xdr:col>
      <xdr:colOff>123825</xdr:colOff>
      <xdr:row>6</xdr:row>
      <xdr:rowOff>0</xdr:rowOff>
    </xdr:from>
    <xdr:ext cx="1400175" cy="962025"/>
    <xdr:sp>
      <xdr:nvSpPr>
        <xdr:cNvPr id="4" name="テキスト ボックス 1"/>
        <xdr:cNvSpPr txBox="1">
          <a:spLocks noChangeArrowheads="1"/>
        </xdr:cNvSpPr>
      </xdr:nvSpPr>
      <xdr:spPr>
        <a:xfrm>
          <a:off x="3390900" y="1314450"/>
          <a:ext cx="1400175" cy="962025"/>
        </a:xfrm>
        <a:prstGeom prst="rect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AKQT EVO THROTTLE KIT</a:t>
          </a:r>
        </a:p>
      </xdr:txBody>
    </xdr:sp>
    <xdr:clientData/>
  </xdr:oneCellAnchor>
  <xdr:twoCellAnchor>
    <xdr:from>
      <xdr:col>8</xdr:col>
      <xdr:colOff>142875</xdr:colOff>
      <xdr:row>7</xdr:row>
      <xdr:rowOff>123825</xdr:rowOff>
    </xdr:from>
    <xdr:to>
      <xdr:col>8</xdr:col>
      <xdr:colOff>476250</xdr:colOff>
      <xdr:row>9</xdr:row>
      <xdr:rowOff>66675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6800850" y="16192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1552575</xdr:colOff>
      <xdr:row>7</xdr:row>
      <xdr:rowOff>114300</xdr:rowOff>
    </xdr:from>
    <xdr:to>
      <xdr:col>6</xdr:col>
      <xdr:colOff>1895475</xdr:colOff>
      <xdr:row>9</xdr:row>
      <xdr:rowOff>47625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4819650" y="160972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" sqref="I4"/>
    </sheetView>
  </sheetViews>
  <sheetFormatPr defaultColWidth="8.875" defaultRowHeight="13.5"/>
  <cols>
    <col min="1" max="1" width="6.875" style="1" customWidth="1"/>
    <col min="2" max="2" width="3.625" style="1" bestFit="1" customWidth="1"/>
    <col min="3" max="3" width="3.625" style="1" customWidth="1"/>
    <col min="4" max="4" width="9.375" style="1" customWidth="1"/>
    <col min="5" max="5" width="62.50390625" style="2" customWidth="1"/>
    <col min="6" max="6" width="11.00390625" style="23" customWidth="1"/>
    <col min="7" max="7" width="11.875" style="167" customWidth="1"/>
    <col min="8" max="16384" width="8.875" style="2" customWidth="1"/>
  </cols>
  <sheetData>
    <row r="1" spans="1:7" ht="33.75" customHeight="1">
      <c r="A1" s="221" t="s">
        <v>821</v>
      </c>
      <c r="B1" s="222"/>
      <c r="C1" s="222"/>
      <c r="D1" s="222"/>
      <c r="E1" s="222"/>
      <c r="F1" s="222"/>
      <c r="G1" s="223"/>
    </row>
    <row r="2" spans="1:2" ht="21">
      <c r="A2" s="179" t="s">
        <v>210</v>
      </c>
      <c r="B2" s="2"/>
    </row>
    <row r="3" spans="1:2" ht="18">
      <c r="A3" s="180" t="s">
        <v>211</v>
      </c>
      <c r="B3" s="2"/>
    </row>
    <row r="4" spans="1:7" ht="37.5" customHeight="1">
      <c r="A4" s="233" t="s">
        <v>622</v>
      </c>
      <c r="B4" s="234"/>
      <c r="C4" s="235"/>
      <c r="D4" s="181" t="s">
        <v>623</v>
      </c>
      <c r="E4" s="182" t="s">
        <v>624</v>
      </c>
      <c r="F4" s="181" t="s">
        <v>625</v>
      </c>
      <c r="G4" s="183" t="s">
        <v>626</v>
      </c>
    </row>
    <row r="5" spans="1:7" ht="12">
      <c r="A5" s="227" t="s">
        <v>505</v>
      </c>
      <c r="B5" s="230" t="s">
        <v>8</v>
      </c>
      <c r="C5" s="6" t="s">
        <v>46</v>
      </c>
      <c r="D5" s="6" t="s">
        <v>41</v>
      </c>
      <c r="E5" s="231" t="s">
        <v>47</v>
      </c>
      <c r="F5" s="7">
        <v>1060026</v>
      </c>
      <c r="G5" s="237">
        <v>600</v>
      </c>
    </row>
    <row r="6" spans="1:7" ht="12">
      <c r="A6" s="228"/>
      <c r="B6" s="230"/>
      <c r="C6" s="6" t="s">
        <v>10</v>
      </c>
      <c r="D6" s="6" t="s">
        <v>42</v>
      </c>
      <c r="E6" s="231"/>
      <c r="F6" s="8"/>
      <c r="G6" s="237"/>
    </row>
    <row r="7" spans="1:7" ht="12">
      <c r="A7" s="228"/>
      <c r="B7" s="230"/>
      <c r="C7" s="6" t="s">
        <v>11</v>
      </c>
      <c r="D7" s="6" t="s">
        <v>43</v>
      </c>
      <c r="E7" s="231"/>
      <c r="F7" s="9">
        <v>1060026</v>
      </c>
      <c r="G7" s="237"/>
    </row>
    <row r="8" spans="1:7" ht="12">
      <c r="A8" s="228"/>
      <c r="B8" s="230" t="s">
        <v>12</v>
      </c>
      <c r="C8" s="6" t="s">
        <v>9</v>
      </c>
      <c r="D8" s="6" t="s">
        <v>41</v>
      </c>
      <c r="E8" s="231" t="s">
        <v>254</v>
      </c>
      <c r="F8" s="7">
        <v>1060024</v>
      </c>
      <c r="G8" s="237"/>
    </row>
    <row r="9" spans="1:7" ht="12">
      <c r="A9" s="228"/>
      <c r="B9" s="230"/>
      <c r="C9" s="6" t="s">
        <v>10</v>
      </c>
      <c r="D9" s="6" t="s">
        <v>42</v>
      </c>
      <c r="E9" s="231"/>
      <c r="F9" s="8"/>
      <c r="G9" s="237"/>
    </row>
    <row r="10" spans="1:7" ht="12">
      <c r="A10" s="228"/>
      <c r="B10" s="230"/>
      <c r="C10" s="6" t="s">
        <v>11</v>
      </c>
      <c r="D10" s="6" t="s">
        <v>43</v>
      </c>
      <c r="E10" s="231"/>
      <c r="F10" s="9">
        <v>1060024</v>
      </c>
      <c r="G10" s="237"/>
    </row>
    <row r="11" spans="1:7" ht="12">
      <c r="A11" s="228"/>
      <c r="B11" s="230" t="s">
        <v>13</v>
      </c>
      <c r="C11" s="6" t="s">
        <v>9</v>
      </c>
      <c r="D11" s="6" t="s">
        <v>41</v>
      </c>
      <c r="E11" s="231" t="s">
        <v>3</v>
      </c>
      <c r="F11" s="7">
        <v>1060115</v>
      </c>
      <c r="G11" s="237"/>
    </row>
    <row r="12" spans="1:7" ht="12">
      <c r="A12" s="228"/>
      <c r="B12" s="230"/>
      <c r="C12" s="6" t="s">
        <v>10</v>
      </c>
      <c r="D12" s="6" t="s">
        <v>42</v>
      </c>
      <c r="E12" s="231"/>
      <c r="F12" s="8"/>
      <c r="G12" s="237"/>
    </row>
    <row r="13" spans="1:7" ht="18.75" customHeight="1">
      <c r="A13" s="228"/>
      <c r="B13" s="230"/>
      <c r="C13" s="6" t="s">
        <v>11</v>
      </c>
      <c r="D13" s="6" t="s">
        <v>43</v>
      </c>
      <c r="E13" s="231"/>
      <c r="F13" s="9">
        <v>1060116</v>
      </c>
      <c r="G13" s="237"/>
    </row>
    <row r="14" spans="1:7" ht="12">
      <c r="A14" s="228"/>
      <c r="B14" s="230" t="s">
        <v>14</v>
      </c>
      <c r="C14" s="6" t="s">
        <v>9</v>
      </c>
      <c r="D14" s="6" t="s">
        <v>41</v>
      </c>
      <c r="E14" s="231" t="s">
        <v>48</v>
      </c>
      <c r="F14" s="7">
        <v>1060121</v>
      </c>
      <c r="G14" s="237"/>
    </row>
    <row r="15" spans="1:7" ht="12">
      <c r="A15" s="228"/>
      <c r="B15" s="230"/>
      <c r="C15" s="6" t="s">
        <v>10</v>
      </c>
      <c r="D15" s="6" t="s">
        <v>42</v>
      </c>
      <c r="E15" s="231"/>
      <c r="F15" s="8"/>
      <c r="G15" s="237"/>
    </row>
    <row r="16" spans="1:7" ht="12">
      <c r="A16" s="228"/>
      <c r="B16" s="230"/>
      <c r="C16" s="6" t="s">
        <v>11</v>
      </c>
      <c r="D16" s="6" t="s">
        <v>43</v>
      </c>
      <c r="E16" s="231"/>
      <c r="F16" s="9">
        <v>1060122</v>
      </c>
      <c r="G16" s="237"/>
    </row>
    <row r="17" spans="1:7" ht="17.25" customHeight="1">
      <c r="A17" s="228"/>
      <c r="B17" s="230" t="s">
        <v>15</v>
      </c>
      <c r="C17" s="6" t="s">
        <v>9</v>
      </c>
      <c r="D17" s="6" t="s">
        <v>41</v>
      </c>
      <c r="E17" s="231" t="s">
        <v>0</v>
      </c>
      <c r="F17" s="7">
        <v>1060117</v>
      </c>
      <c r="G17" s="237"/>
    </row>
    <row r="18" spans="1:7" ht="12">
      <c r="A18" s="228"/>
      <c r="B18" s="230"/>
      <c r="C18" s="6" t="s">
        <v>10</v>
      </c>
      <c r="D18" s="6" t="s">
        <v>42</v>
      </c>
      <c r="E18" s="231"/>
      <c r="F18" s="8"/>
      <c r="G18" s="237"/>
    </row>
    <row r="19" spans="1:7" ht="12">
      <c r="A19" s="228"/>
      <c r="B19" s="230"/>
      <c r="C19" s="6" t="s">
        <v>11</v>
      </c>
      <c r="D19" s="6" t="s">
        <v>43</v>
      </c>
      <c r="E19" s="231"/>
      <c r="F19" s="9">
        <v>1060117</v>
      </c>
      <c r="G19" s="237"/>
    </row>
    <row r="20" spans="1:7" ht="12">
      <c r="A20" s="228"/>
      <c r="B20" s="230" t="s">
        <v>16</v>
      </c>
      <c r="C20" s="6" t="s">
        <v>9</v>
      </c>
      <c r="D20" s="6" t="s">
        <v>41</v>
      </c>
      <c r="E20" s="231" t="s">
        <v>1</v>
      </c>
      <c r="F20" s="7">
        <v>1060139</v>
      </c>
      <c r="G20" s="237"/>
    </row>
    <row r="21" spans="1:7" ht="12">
      <c r="A21" s="228"/>
      <c r="B21" s="230"/>
      <c r="C21" s="6" t="s">
        <v>10</v>
      </c>
      <c r="D21" s="6" t="s">
        <v>42</v>
      </c>
      <c r="E21" s="231"/>
      <c r="F21" s="8"/>
      <c r="G21" s="237"/>
    </row>
    <row r="22" spans="1:7" ht="12">
      <c r="A22" s="228"/>
      <c r="B22" s="230"/>
      <c r="C22" s="6" t="s">
        <v>11</v>
      </c>
      <c r="D22" s="6" t="s">
        <v>43</v>
      </c>
      <c r="E22" s="231"/>
      <c r="F22" s="9">
        <v>1060140</v>
      </c>
      <c r="G22" s="237"/>
    </row>
    <row r="23" spans="1:7" ht="12">
      <c r="A23" s="228"/>
      <c r="B23" s="230" t="s">
        <v>17</v>
      </c>
      <c r="C23" s="6" t="s">
        <v>9</v>
      </c>
      <c r="D23" s="6" t="s">
        <v>41</v>
      </c>
      <c r="E23" s="231" t="s">
        <v>481</v>
      </c>
      <c r="F23" s="7">
        <v>1060123</v>
      </c>
      <c r="G23" s="237"/>
    </row>
    <row r="24" spans="1:7" ht="12">
      <c r="A24" s="228"/>
      <c r="B24" s="230"/>
      <c r="C24" s="6" t="s">
        <v>10</v>
      </c>
      <c r="D24" s="6" t="s">
        <v>42</v>
      </c>
      <c r="E24" s="231"/>
      <c r="F24" s="8"/>
      <c r="G24" s="237"/>
    </row>
    <row r="25" spans="1:7" ht="12">
      <c r="A25" s="228"/>
      <c r="B25" s="230"/>
      <c r="C25" s="6" t="s">
        <v>11</v>
      </c>
      <c r="D25" s="6" t="s">
        <v>43</v>
      </c>
      <c r="E25" s="231"/>
      <c r="F25" s="9">
        <v>1060124</v>
      </c>
      <c r="G25" s="237"/>
    </row>
    <row r="26" spans="1:7" ht="12">
      <c r="A26" s="228"/>
      <c r="B26" s="230" t="s">
        <v>18</v>
      </c>
      <c r="C26" s="6" t="s">
        <v>9</v>
      </c>
      <c r="D26" s="6" t="s">
        <v>41</v>
      </c>
      <c r="E26" s="231" t="s">
        <v>4</v>
      </c>
      <c r="F26" s="7">
        <v>1060130</v>
      </c>
      <c r="G26" s="237"/>
    </row>
    <row r="27" spans="1:7" ht="12">
      <c r="A27" s="228"/>
      <c r="B27" s="230"/>
      <c r="C27" s="6" t="s">
        <v>10</v>
      </c>
      <c r="D27" s="6" t="s">
        <v>42</v>
      </c>
      <c r="E27" s="231"/>
      <c r="F27" s="8"/>
      <c r="G27" s="237"/>
    </row>
    <row r="28" spans="1:7" ht="12">
      <c r="A28" s="228"/>
      <c r="B28" s="230"/>
      <c r="C28" s="6" t="s">
        <v>11</v>
      </c>
      <c r="D28" s="6" t="s">
        <v>43</v>
      </c>
      <c r="E28" s="231"/>
      <c r="F28" s="9">
        <v>1060130</v>
      </c>
      <c r="G28" s="237"/>
    </row>
    <row r="29" spans="1:7" ht="12">
      <c r="A29" s="228"/>
      <c r="B29" s="230" t="s">
        <v>19</v>
      </c>
      <c r="C29" s="6" t="s">
        <v>9</v>
      </c>
      <c r="D29" s="6" t="s">
        <v>41</v>
      </c>
      <c r="E29" s="231" t="s">
        <v>49</v>
      </c>
      <c r="F29" s="7">
        <v>1060119</v>
      </c>
      <c r="G29" s="237"/>
    </row>
    <row r="30" spans="1:7" ht="12">
      <c r="A30" s="228"/>
      <c r="B30" s="230"/>
      <c r="C30" s="6" t="s">
        <v>10</v>
      </c>
      <c r="D30" s="6" t="s">
        <v>42</v>
      </c>
      <c r="E30" s="231"/>
      <c r="F30" s="8"/>
      <c r="G30" s="237"/>
    </row>
    <row r="31" spans="1:7" ht="12">
      <c r="A31" s="228"/>
      <c r="B31" s="230"/>
      <c r="C31" s="6" t="s">
        <v>11</v>
      </c>
      <c r="D31" s="6" t="s">
        <v>43</v>
      </c>
      <c r="E31" s="231"/>
      <c r="F31" s="9">
        <v>1060120</v>
      </c>
      <c r="G31" s="237"/>
    </row>
    <row r="32" spans="1:7" ht="12">
      <c r="A32" s="228"/>
      <c r="B32" s="230" t="s">
        <v>20</v>
      </c>
      <c r="C32" s="6" t="s">
        <v>9</v>
      </c>
      <c r="D32" s="6" t="s">
        <v>41</v>
      </c>
      <c r="E32" s="231" t="s">
        <v>2</v>
      </c>
      <c r="F32" s="7">
        <v>1060125</v>
      </c>
      <c r="G32" s="237"/>
    </row>
    <row r="33" spans="1:7" ht="12">
      <c r="A33" s="228"/>
      <c r="B33" s="230"/>
      <c r="C33" s="6" t="s">
        <v>10</v>
      </c>
      <c r="D33" s="6" t="s">
        <v>42</v>
      </c>
      <c r="E33" s="231"/>
      <c r="F33" s="8"/>
      <c r="G33" s="237"/>
    </row>
    <row r="34" spans="1:7" ht="12">
      <c r="A34" s="228"/>
      <c r="B34" s="230"/>
      <c r="C34" s="6" t="s">
        <v>11</v>
      </c>
      <c r="D34" s="6" t="s">
        <v>43</v>
      </c>
      <c r="E34" s="231"/>
      <c r="F34" s="9">
        <v>1060125</v>
      </c>
      <c r="G34" s="237"/>
    </row>
    <row r="35" spans="1:7" ht="12">
      <c r="A35" s="228"/>
      <c r="B35" s="230" t="s">
        <v>21</v>
      </c>
      <c r="C35" s="6" t="s">
        <v>9</v>
      </c>
      <c r="D35" s="6" t="s">
        <v>41</v>
      </c>
      <c r="E35" s="231" t="s">
        <v>50</v>
      </c>
      <c r="F35" s="7">
        <v>1060128</v>
      </c>
      <c r="G35" s="237"/>
    </row>
    <row r="36" spans="1:7" ht="12">
      <c r="A36" s="228"/>
      <c r="B36" s="230"/>
      <c r="C36" s="6" t="s">
        <v>10</v>
      </c>
      <c r="D36" s="6" t="s">
        <v>42</v>
      </c>
      <c r="E36" s="231"/>
      <c r="F36" s="8"/>
      <c r="G36" s="237"/>
    </row>
    <row r="37" spans="1:7" ht="12">
      <c r="A37" s="228"/>
      <c r="B37" s="230"/>
      <c r="C37" s="6" t="s">
        <v>11</v>
      </c>
      <c r="D37" s="6" t="s">
        <v>43</v>
      </c>
      <c r="E37" s="231"/>
      <c r="F37" s="9">
        <v>1060129</v>
      </c>
      <c r="G37" s="237"/>
    </row>
    <row r="38" spans="1:7" ht="12">
      <c r="A38" s="228"/>
      <c r="B38" s="230" t="s">
        <v>22</v>
      </c>
      <c r="C38" s="6" t="s">
        <v>9</v>
      </c>
      <c r="D38" s="6" t="s">
        <v>41</v>
      </c>
      <c r="E38" s="231" t="s">
        <v>5</v>
      </c>
      <c r="F38" s="7">
        <v>1060126</v>
      </c>
      <c r="G38" s="237"/>
    </row>
    <row r="39" spans="1:7" ht="12">
      <c r="A39" s="228"/>
      <c r="B39" s="230"/>
      <c r="C39" s="6" t="s">
        <v>10</v>
      </c>
      <c r="D39" s="6" t="s">
        <v>42</v>
      </c>
      <c r="E39" s="231"/>
      <c r="F39" s="8"/>
      <c r="G39" s="237"/>
    </row>
    <row r="40" spans="1:7" ht="12">
      <c r="A40" s="228"/>
      <c r="B40" s="230"/>
      <c r="C40" s="6" t="s">
        <v>11</v>
      </c>
      <c r="D40" s="6" t="s">
        <v>43</v>
      </c>
      <c r="E40" s="231"/>
      <c r="F40" s="9">
        <v>1060127</v>
      </c>
      <c r="G40" s="237"/>
    </row>
    <row r="41" spans="1:7" ht="12">
      <c r="A41" s="228"/>
      <c r="B41" s="230" t="s">
        <v>23</v>
      </c>
      <c r="C41" s="6" t="s">
        <v>9</v>
      </c>
      <c r="D41" s="6" t="s">
        <v>41</v>
      </c>
      <c r="E41" s="231" t="s">
        <v>6</v>
      </c>
      <c r="F41" s="7">
        <v>1060151</v>
      </c>
      <c r="G41" s="237"/>
    </row>
    <row r="42" spans="1:7" ht="12">
      <c r="A42" s="228"/>
      <c r="B42" s="230"/>
      <c r="C42" s="6" t="s">
        <v>10</v>
      </c>
      <c r="D42" s="6" t="s">
        <v>42</v>
      </c>
      <c r="E42" s="231"/>
      <c r="F42" s="8"/>
      <c r="G42" s="237"/>
    </row>
    <row r="43" spans="1:7" ht="12">
      <c r="A43" s="228"/>
      <c r="B43" s="230"/>
      <c r="C43" s="6" t="s">
        <v>11</v>
      </c>
      <c r="D43" s="6" t="s">
        <v>43</v>
      </c>
      <c r="E43" s="231"/>
      <c r="F43" s="9">
        <v>1060151</v>
      </c>
      <c r="G43" s="237"/>
    </row>
    <row r="44" spans="1:7" ht="12">
      <c r="A44" s="228"/>
      <c r="B44" s="230" t="s">
        <v>24</v>
      </c>
      <c r="C44" s="6" t="s">
        <v>9</v>
      </c>
      <c r="D44" s="6" t="s">
        <v>41</v>
      </c>
      <c r="E44" s="231" t="s">
        <v>51</v>
      </c>
      <c r="F44" s="7">
        <v>1060149</v>
      </c>
      <c r="G44" s="237"/>
    </row>
    <row r="45" spans="1:7" ht="12">
      <c r="A45" s="228"/>
      <c r="B45" s="230"/>
      <c r="C45" s="6" t="s">
        <v>10</v>
      </c>
      <c r="D45" s="6" t="s">
        <v>42</v>
      </c>
      <c r="E45" s="231"/>
      <c r="F45" s="8"/>
      <c r="G45" s="237"/>
    </row>
    <row r="46" spans="1:7" ht="12">
      <c r="A46" s="228"/>
      <c r="B46" s="230"/>
      <c r="C46" s="6" t="s">
        <v>11</v>
      </c>
      <c r="D46" s="6" t="s">
        <v>43</v>
      </c>
      <c r="E46" s="231"/>
      <c r="F46" s="9">
        <v>1060150</v>
      </c>
      <c r="G46" s="237"/>
    </row>
    <row r="47" spans="1:7" ht="12">
      <c r="A47" s="228"/>
      <c r="B47" s="230" t="s">
        <v>25</v>
      </c>
      <c r="C47" s="6" t="s">
        <v>9</v>
      </c>
      <c r="D47" s="6" t="s">
        <v>41</v>
      </c>
      <c r="E47" s="231" t="s">
        <v>450</v>
      </c>
      <c r="F47" s="7">
        <v>1060168</v>
      </c>
      <c r="G47" s="237"/>
    </row>
    <row r="48" spans="1:7" ht="12">
      <c r="A48" s="228"/>
      <c r="B48" s="230"/>
      <c r="C48" s="6" t="s">
        <v>10</v>
      </c>
      <c r="D48" s="6" t="s">
        <v>42</v>
      </c>
      <c r="E48" s="231"/>
      <c r="F48" s="8"/>
      <c r="G48" s="237"/>
    </row>
    <row r="49" spans="1:7" ht="12">
      <c r="A49" s="228"/>
      <c r="B49" s="230"/>
      <c r="C49" s="6" t="s">
        <v>11</v>
      </c>
      <c r="D49" s="6" t="s">
        <v>43</v>
      </c>
      <c r="E49" s="232"/>
      <c r="F49" s="8">
        <v>1060168</v>
      </c>
      <c r="G49" s="237"/>
    </row>
    <row r="50" spans="1:7" ht="12">
      <c r="A50" s="228"/>
      <c r="B50" s="230" t="s">
        <v>26</v>
      </c>
      <c r="C50" s="6" t="s">
        <v>9</v>
      </c>
      <c r="D50" s="6" t="s">
        <v>41</v>
      </c>
      <c r="E50" s="236" t="s">
        <v>451</v>
      </c>
      <c r="F50" s="8">
        <v>1060166</v>
      </c>
      <c r="G50" s="237"/>
    </row>
    <row r="51" spans="1:7" ht="12">
      <c r="A51" s="228"/>
      <c r="B51" s="230"/>
      <c r="C51" s="6" t="s">
        <v>10</v>
      </c>
      <c r="D51" s="6" t="s">
        <v>42</v>
      </c>
      <c r="E51" s="231"/>
      <c r="F51" s="8"/>
      <c r="G51" s="237"/>
    </row>
    <row r="52" spans="1:7" ht="12">
      <c r="A52" s="228"/>
      <c r="B52" s="230"/>
      <c r="C52" s="6" t="s">
        <v>11</v>
      </c>
      <c r="D52" s="6" t="s">
        <v>43</v>
      </c>
      <c r="E52" s="231"/>
      <c r="F52" s="9">
        <v>1060167</v>
      </c>
      <c r="G52" s="237"/>
    </row>
    <row r="53" spans="1:7" ht="12">
      <c r="A53" s="228"/>
      <c r="B53" s="230" t="s">
        <v>27</v>
      </c>
      <c r="C53" s="6" t="s">
        <v>9</v>
      </c>
      <c r="D53" s="6" t="s">
        <v>41</v>
      </c>
      <c r="E53" s="231" t="s">
        <v>445</v>
      </c>
      <c r="F53" s="7">
        <v>1060169</v>
      </c>
      <c r="G53" s="237"/>
    </row>
    <row r="54" spans="1:7" ht="12">
      <c r="A54" s="228"/>
      <c r="B54" s="230"/>
      <c r="C54" s="6" t="s">
        <v>10</v>
      </c>
      <c r="D54" s="6" t="s">
        <v>42</v>
      </c>
      <c r="E54" s="231"/>
      <c r="F54" s="8"/>
      <c r="G54" s="237"/>
    </row>
    <row r="55" spans="1:7" ht="12">
      <c r="A55" s="228"/>
      <c r="B55" s="230"/>
      <c r="C55" s="6" t="s">
        <v>11</v>
      </c>
      <c r="D55" s="6" t="s">
        <v>43</v>
      </c>
      <c r="E55" s="231"/>
      <c r="F55" s="9">
        <v>1060169</v>
      </c>
      <c r="G55" s="237"/>
    </row>
    <row r="56" spans="1:7" ht="12">
      <c r="A56" s="228"/>
      <c r="B56" s="230" t="s">
        <v>28</v>
      </c>
      <c r="C56" s="6" t="s">
        <v>9</v>
      </c>
      <c r="D56" s="6" t="s">
        <v>41</v>
      </c>
      <c r="E56" s="231" t="s">
        <v>7</v>
      </c>
      <c r="F56" s="7">
        <v>1060174</v>
      </c>
      <c r="G56" s="237"/>
    </row>
    <row r="57" spans="1:7" ht="12">
      <c r="A57" s="228"/>
      <c r="B57" s="230"/>
      <c r="C57" s="6" t="s">
        <v>10</v>
      </c>
      <c r="D57" s="6" t="s">
        <v>42</v>
      </c>
      <c r="E57" s="231"/>
      <c r="F57" s="8"/>
      <c r="G57" s="237"/>
    </row>
    <row r="58" spans="1:7" ht="12">
      <c r="A58" s="228"/>
      <c r="B58" s="230"/>
      <c r="C58" s="6" t="s">
        <v>11</v>
      </c>
      <c r="D58" s="6" t="s">
        <v>43</v>
      </c>
      <c r="E58" s="231"/>
      <c r="F58" s="9">
        <v>1060174</v>
      </c>
      <c r="G58" s="237"/>
    </row>
    <row r="59" spans="1:7" ht="12">
      <c r="A59" s="228"/>
      <c r="B59" s="230" t="s">
        <v>29</v>
      </c>
      <c r="C59" s="6" t="s">
        <v>9</v>
      </c>
      <c r="D59" s="6" t="s">
        <v>41</v>
      </c>
      <c r="E59" s="231" t="s">
        <v>52</v>
      </c>
      <c r="F59" s="7">
        <v>1060175</v>
      </c>
      <c r="G59" s="237"/>
    </row>
    <row r="60" spans="1:7" ht="12">
      <c r="A60" s="228"/>
      <c r="B60" s="230"/>
      <c r="C60" s="6" t="s">
        <v>10</v>
      </c>
      <c r="D60" s="6" t="s">
        <v>42</v>
      </c>
      <c r="E60" s="231"/>
      <c r="F60" s="8"/>
      <c r="G60" s="237"/>
    </row>
    <row r="61" spans="1:7" ht="12">
      <c r="A61" s="228"/>
      <c r="B61" s="230"/>
      <c r="C61" s="6" t="s">
        <v>11</v>
      </c>
      <c r="D61" s="6" t="s">
        <v>43</v>
      </c>
      <c r="E61" s="231"/>
      <c r="F61" s="9">
        <v>1060175</v>
      </c>
      <c r="G61" s="237"/>
    </row>
    <row r="62" spans="1:7" ht="12">
      <c r="A62" s="228"/>
      <c r="B62" s="230" t="s">
        <v>30</v>
      </c>
      <c r="C62" s="6" t="s">
        <v>9</v>
      </c>
      <c r="D62" s="6" t="s">
        <v>41</v>
      </c>
      <c r="E62" s="231" t="s">
        <v>39</v>
      </c>
      <c r="F62" s="7">
        <v>1060176</v>
      </c>
      <c r="G62" s="237"/>
    </row>
    <row r="63" spans="1:7" ht="12">
      <c r="A63" s="228"/>
      <c r="B63" s="230"/>
      <c r="C63" s="6" t="s">
        <v>10</v>
      </c>
      <c r="D63" s="6" t="s">
        <v>42</v>
      </c>
      <c r="E63" s="231"/>
      <c r="F63" s="8"/>
      <c r="G63" s="237"/>
    </row>
    <row r="64" spans="1:7" ht="12">
      <c r="A64" s="228"/>
      <c r="B64" s="230"/>
      <c r="C64" s="6" t="s">
        <v>11</v>
      </c>
      <c r="D64" s="6" t="s">
        <v>43</v>
      </c>
      <c r="E64" s="231"/>
      <c r="F64" s="9">
        <v>1060177</v>
      </c>
      <c r="G64" s="237"/>
    </row>
    <row r="65" spans="1:7" ht="12">
      <c r="A65" s="228"/>
      <c r="B65" s="230" t="s">
        <v>31</v>
      </c>
      <c r="C65" s="6" t="s">
        <v>9</v>
      </c>
      <c r="D65" s="6" t="s">
        <v>41</v>
      </c>
      <c r="E65" s="231" t="s">
        <v>452</v>
      </c>
      <c r="F65" s="7">
        <v>1060178</v>
      </c>
      <c r="G65" s="237"/>
    </row>
    <row r="66" spans="1:7" ht="12">
      <c r="A66" s="228"/>
      <c r="B66" s="230"/>
      <c r="C66" s="6" t="s">
        <v>10</v>
      </c>
      <c r="D66" s="6" t="s">
        <v>42</v>
      </c>
      <c r="E66" s="231"/>
      <c r="F66" s="8"/>
      <c r="G66" s="237"/>
    </row>
    <row r="67" spans="1:7" ht="12">
      <c r="A67" s="228"/>
      <c r="B67" s="230"/>
      <c r="C67" s="6" t="s">
        <v>11</v>
      </c>
      <c r="D67" s="6" t="s">
        <v>43</v>
      </c>
      <c r="E67" s="231"/>
      <c r="F67" s="9">
        <v>1060179</v>
      </c>
      <c r="G67" s="237"/>
    </row>
    <row r="68" spans="1:7" ht="12">
      <c r="A68" s="228"/>
      <c r="B68" s="230" t="s">
        <v>32</v>
      </c>
      <c r="C68" s="6" t="s">
        <v>9</v>
      </c>
      <c r="D68" s="6" t="s">
        <v>41</v>
      </c>
      <c r="E68" s="231" t="s">
        <v>54</v>
      </c>
      <c r="F68" s="7">
        <v>1060183</v>
      </c>
      <c r="G68" s="237"/>
    </row>
    <row r="69" spans="1:7" ht="12">
      <c r="A69" s="228"/>
      <c r="B69" s="230"/>
      <c r="C69" s="6" t="s">
        <v>10</v>
      </c>
      <c r="D69" s="6" t="s">
        <v>42</v>
      </c>
      <c r="E69" s="231"/>
      <c r="F69" s="8"/>
      <c r="G69" s="237"/>
    </row>
    <row r="70" spans="1:7" ht="12">
      <c r="A70" s="228"/>
      <c r="B70" s="230"/>
      <c r="C70" s="6" t="s">
        <v>11</v>
      </c>
      <c r="D70" s="6" t="s">
        <v>43</v>
      </c>
      <c r="E70" s="231"/>
      <c r="F70" s="9">
        <v>1060184</v>
      </c>
      <c r="G70" s="237"/>
    </row>
    <row r="71" spans="1:7" ht="12">
      <c r="A71" s="228"/>
      <c r="B71" s="230" t="s">
        <v>33</v>
      </c>
      <c r="C71" s="6" t="s">
        <v>9</v>
      </c>
      <c r="D71" s="6" t="s">
        <v>41</v>
      </c>
      <c r="E71" s="231" t="s">
        <v>480</v>
      </c>
      <c r="F71" s="7">
        <v>1060195</v>
      </c>
      <c r="G71" s="237"/>
    </row>
    <row r="72" spans="1:7" ht="12">
      <c r="A72" s="228"/>
      <c r="B72" s="230"/>
      <c r="C72" s="6" t="s">
        <v>10</v>
      </c>
      <c r="D72" s="6" t="s">
        <v>42</v>
      </c>
      <c r="E72" s="231"/>
      <c r="F72" s="8"/>
      <c r="G72" s="237"/>
    </row>
    <row r="73" spans="1:7" ht="12">
      <c r="A73" s="228"/>
      <c r="B73" s="230"/>
      <c r="C73" s="6" t="s">
        <v>11</v>
      </c>
      <c r="D73" s="6" t="s">
        <v>43</v>
      </c>
      <c r="E73" s="231"/>
      <c r="F73" s="9">
        <v>1060196</v>
      </c>
      <c r="G73" s="237"/>
    </row>
    <row r="74" spans="1:7" ht="12">
      <c r="A74" s="228"/>
      <c r="B74" s="230" t="s">
        <v>34</v>
      </c>
      <c r="C74" s="6" t="s">
        <v>9</v>
      </c>
      <c r="D74" s="6" t="s">
        <v>41</v>
      </c>
      <c r="E74" s="231" t="s">
        <v>454</v>
      </c>
      <c r="F74" s="7" t="s">
        <v>266</v>
      </c>
      <c r="G74" s="237">
        <v>500</v>
      </c>
    </row>
    <row r="75" spans="1:7" ht="12">
      <c r="A75" s="228"/>
      <c r="B75" s="230"/>
      <c r="C75" s="6" t="s">
        <v>11</v>
      </c>
      <c r="D75" s="6" t="s">
        <v>43</v>
      </c>
      <c r="E75" s="231"/>
      <c r="F75" s="7" t="s">
        <v>266</v>
      </c>
      <c r="G75" s="237"/>
    </row>
    <row r="76" spans="1:7" ht="12">
      <c r="A76" s="228"/>
      <c r="B76" s="230" t="s">
        <v>35</v>
      </c>
      <c r="C76" s="6" t="s">
        <v>9</v>
      </c>
      <c r="D76" s="6" t="s">
        <v>41</v>
      </c>
      <c r="E76" s="231" t="s">
        <v>455</v>
      </c>
      <c r="F76" s="7" t="s">
        <v>266</v>
      </c>
      <c r="G76" s="237">
        <v>750</v>
      </c>
    </row>
    <row r="77" spans="1:8" ht="12">
      <c r="A77" s="228"/>
      <c r="B77" s="230"/>
      <c r="C77" s="6" t="s">
        <v>11</v>
      </c>
      <c r="D77" s="6" t="s">
        <v>43</v>
      </c>
      <c r="E77" s="231"/>
      <c r="F77" s="7" t="s">
        <v>266</v>
      </c>
      <c r="G77" s="237"/>
      <c r="H77" s="4"/>
    </row>
    <row r="78" spans="1:7" ht="12">
      <c r="A78" s="228"/>
      <c r="B78" s="230" t="s">
        <v>36</v>
      </c>
      <c r="C78" s="6" t="s">
        <v>9</v>
      </c>
      <c r="D78" s="6" t="s">
        <v>41</v>
      </c>
      <c r="E78" s="231" t="s">
        <v>479</v>
      </c>
      <c r="F78" s="7">
        <v>1060193</v>
      </c>
      <c r="G78" s="224">
        <v>600</v>
      </c>
    </row>
    <row r="79" spans="1:7" ht="12">
      <c r="A79" s="228"/>
      <c r="B79" s="230"/>
      <c r="C79" s="6" t="s">
        <v>11</v>
      </c>
      <c r="D79" s="6" t="s">
        <v>43</v>
      </c>
      <c r="E79" s="231"/>
      <c r="F79" s="9">
        <v>1060194</v>
      </c>
      <c r="G79" s="225"/>
    </row>
    <row r="80" spans="1:7" ht="12">
      <c r="A80" s="228"/>
      <c r="B80" s="230" t="s">
        <v>37</v>
      </c>
      <c r="C80" s="6" t="s">
        <v>9</v>
      </c>
      <c r="D80" s="6" t="s">
        <v>41</v>
      </c>
      <c r="E80" s="231" t="s">
        <v>446</v>
      </c>
      <c r="F80" s="7">
        <v>1060239</v>
      </c>
      <c r="G80" s="225"/>
    </row>
    <row r="81" spans="1:7" ht="12">
      <c r="A81" s="228"/>
      <c r="B81" s="230"/>
      <c r="C81" s="6" t="s">
        <v>10</v>
      </c>
      <c r="D81" s="6" t="s">
        <v>42</v>
      </c>
      <c r="E81" s="231"/>
      <c r="F81" s="8"/>
      <c r="G81" s="225"/>
    </row>
    <row r="82" spans="1:7" ht="12">
      <c r="A82" s="228"/>
      <c r="B82" s="230"/>
      <c r="C82" s="6" t="s">
        <v>11</v>
      </c>
      <c r="D82" s="6" t="s">
        <v>43</v>
      </c>
      <c r="E82" s="231"/>
      <c r="F82" s="9">
        <v>1060240</v>
      </c>
      <c r="G82" s="225"/>
    </row>
    <row r="83" spans="1:7" ht="12">
      <c r="A83" s="228"/>
      <c r="B83" s="230" t="s">
        <v>38</v>
      </c>
      <c r="C83" s="6" t="s">
        <v>9</v>
      </c>
      <c r="D83" s="6" t="s">
        <v>41</v>
      </c>
      <c r="E83" s="231" t="s">
        <v>53</v>
      </c>
      <c r="F83" s="7">
        <v>1060235</v>
      </c>
      <c r="G83" s="225"/>
    </row>
    <row r="84" spans="1:7" ht="12">
      <c r="A84" s="228"/>
      <c r="B84" s="230"/>
      <c r="C84" s="6" t="s">
        <v>10</v>
      </c>
      <c r="D84" s="6" t="s">
        <v>42</v>
      </c>
      <c r="E84" s="231"/>
      <c r="F84" s="8"/>
      <c r="G84" s="225"/>
    </row>
    <row r="85" spans="1:7" ht="12">
      <c r="A85" s="228"/>
      <c r="B85" s="230"/>
      <c r="C85" s="6" t="s">
        <v>11</v>
      </c>
      <c r="D85" s="6" t="s">
        <v>43</v>
      </c>
      <c r="E85" s="231"/>
      <c r="F85" s="9">
        <v>1060236</v>
      </c>
      <c r="G85" s="225"/>
    </row>
    <row r="86" spans="1:7" ht="12">
      <c r="A86" s="228"/>
      <c r="B86" s="230" t="s">
        <v>40</v>
      </c>
      <c r="C86" s="6" t="s">
        <v>9</v>
      </c>
      <c r="D86" s="6" t="s">
        <v>41</v>
      </c>
      <c r="E86" s="231" t="s">
        <v>478</v>
      </c>
      <c r="F86" s="7">
        <v>1060320</v>
      </c>
      <c r="G86" s="225"/>
    </row>
    <row r="87" spans="1:7" ht="12">
      <c r="A87" s="228"/>
      <c r="B87" s="230"/>
      <c r="C87" s="6" t="s">
        <v>10</v>
      </c>
      <c r="D87" s="6" t="s">
        <v>42</v>
      </c>
      <c r="E87" s="231"/>
      <c r="F87" s="8"/>
      <c r="G87" s="225"/>
    </row>
    <row r="88" spans="1:7" ht="12">
      <c r="A88" s="228"/>
      <c r="B88" s="230"/>
      <c r="C88" s="6" t="s">
        <v>11</v>
      </c>
      <c r="D88" s="6" t="s">
        <v>43</v>
      </c>
      <c r="E88" s="231"/>
      <c r="F88" s="9">
        <v>1060321</v>
      </c>
      <c r="G88" s="225"/>
    </row>
    <row r="89" spans="1:7" ht="12">
      <c r="A89" s="228"/>
      <c r="B89" s="230" t="s">
        <v>44</v>
      </c>
      <c r="C89" s="6" t="s">
        <v>9</v>
      </c>
      <c r="D89" s="6" t="s">
        <v>41</v>
      </c>
      <c r="E89" s="231" t="s">
        <v>477</v>
      </c>
      <c r="F89" s="7">
        <v>1060322</v>
      </c>
      <c r="G89" s="225"/>
    </row>
    <row r="90" spans="1:7" ht="12">
      <c r="A90" s="228"/>
      <c r="B90" s="230"/>
      <c r="C90" s="6" t="s">
        <v>10</v>
      </c>
      <c r="D90" s="6" t="s">
        <v>42</v>
      </c>
      <c r="E90" s="231"/>
      <c r="F90" s="8"/>
      <c r="G90" s="225"/>
    </row>
    <row r="91" spans="1:7" ht="12">
      <c r="A91" s="228"/>
      <c r="B91" s="230"/>
      <c r="C91" s="6" t="s">
        <v>11</v>
      </c>
      <c r="D91" s="6" t="s">
        <v>43</v>
      </c>
      <c r="E91" s="231"/>
      <c r="F91" s="9">
        <v>1060323</v>
      </c>
      <c r="G91" s="225"/>
    </row>
    <row r="92" spans="1:7" ht="12">
      <c r="A92" s="228"/>
      <c r="B92" s="230" t="s">
        <v>45</v>
      </c>
      <c r="C92" s="6" t="s">
        <v>9</v>
      </c>
      <c r="D92" s="6" t="s">
        <v>41</v>
      </c>
      <c r="E92" s="231" t="s">
        <v>476</v>
      </c>
      <c r="F92" s="7">
        <v>1060330</v>
      </c>
      <c r="G92" s="225"/>
    </row>
    <row r="93" spans="1:7" ht="12">
      <c r="A93" s="228"/>
      <c r="B93" s="230"/>
      <c r="C93" s="6" t="s">
        <v>10</v>
      </c>
      <c r="D93" s="6" t="s">
        <v>42</v>
      </c>
      <c r="E93" s="231"/>
      <c r="F93" s="8"/>
      <c r="G93" s="225"/>
    </row>
    <row r="94" spans="1:7" ht="12">
      <c r="A94" s="228"/>
      <c r="B94" s="230"/>
      <c r="C94" s="6" t="s">
        <v>11</v>
      </c>
      <c r="D94" s="6" t="s">
        <v>43</v>
      </c>
      <c r="E94" s="231"/>
      <c r="F94" s="9">
        <v>1060331</v>
      </c>
      <c r="G94" s="225"/>
    </row>
    <row r="95" spans="1:7" ht="12">
      <c r="A95" s="228"/>
      <c r="B95" s="230" t="s">
        <v>55</v>
      </c>
      <c r="C95" s="6" t="s">
        <v>9</v>
      </c>
      <c r="D95" s="6" t="s">
        <v>41</v>
      </c>
      <c r="E95" s="231" t="s">
        <v>474</v>
      </c>
      <c r="F95" s="7"/>
      <c r="G95" s="225"/>
    </row>
    <row r="96" spans="1:7" ht="12">
      <c r="A96" s="228"/>
      <c r="B96" s="230"/>
      <c r="C96" s="6" t="s">
        <v>10</v>
      </c>
      <c r="D96" s="6" t="s">
        <v>42</v>
      </c>
      <c r="E96" s="231"/>
      <c r="F96" s="8">
        <v>1060338</v>
      </c>
      <c r="G96" s="225"/>
    </row>
    <row r="97" spans="1:7" ht="12">
      <c r="A97" s="228"/>
      <c r="B97" s="230"/>
      <c r="C97" s="6" t="s">
        <v>11</v>
      </c>
      <c r="D97" s="6" t="s">
        <v>43</v>
      </c>
      <c r="E97" s="231"/>
      <c r="F97" s="9"/>
      <c r="G97" s="225"/>
    </row>
    <row r="98" spans="1:7" ht="12">
      <c r="A98" s="228"/>
      <c r="B98" s="230" t="s">
        <v>56</v>
      </c>
      <c r="C98" s="6" t="s">
        <v>9</v>
      </c>
      <c r="D98" s="6" t="s">
        <v>41</v>
      </c>
      <c r="E98" s="231" t="s">
        <v>473</v>
      </c>
      <c r="F98" s="7">
        <v>1060343</v>
      </c>
      <c r="G98" s="225"/>
    </row>
    <row r="99" spans="1:7" ht="12">
      <c r="A99" s="228"/>
      <c r="B99" s="230"/>
      <c r="C99" s="6" t="s">
        <v>10</v>
      </c>
      <c r="D99" s="6" t="s">
        <v>42</v>
      </c>
      <c r="E99" s="231"/>
      <c r="F99" s="8"/>
      <c r="G99" s="225"/>
    </row>
    <row r="100" spans="1:7" ht="12">
      <c r="A100" s="228"/>
      <c r="B100" s="230"/>
      <c r="C100" s="6" t="s">
        <v>11</v>
      </c>
      <c r="D100" s="6" t="s">
        <v>43</v>
      </c>
      <c r="E100" s="231"/>
      <c r="F100" s="9">
        <v>1060344</v>
      </c>
      <c r="G100" s="225"/>
    </row>
    <row r="101" spans="1:7" ht="12">
      <c r="A101" s="228"/>
      <c r="B101" s="230" t="s">
        <v>453</v>
      </c>
      <c r="C101" s="6" t="s">
        <v>9</v>
      </c>
      <c r="D101" s="6" t="s">
        <v>41</v>
      </c>
      <c r="E101" s="231" t="s">
        <v>472</v>
      </c>
      <c r="F101" s="7">
        <v>1060349</v>
      </c>
      <c r="G101" s="225"/>
    </row>
    <row r="102" spans="1:7" ht="12">
      <c r="A102" s="228"/>
      <c r="B102" s="230"/>
      <c r="C102" s="6" t="s">
        <v>10</v>
      </c>
      <c r="D102" s="6" t="s">
        <v>42</v>
      </c>
      <c r="E102" s="231"/>
      <c r="F102" s="8"/>
      <c r="G102" s="225"/>
    </row>
    <row r="103" spans="1:7" ht="12">
      <c r="A103" s="228"/>
      <c r="B103" s="230"/>
      <c r="C103" s="6" t="s">
        <v>11</v>
      </c>
      <c r="D103" s="6" t="s">
        <v>43</v>
      </c>
      <c r="E103" s="231"/>
      <c r="F103" s="9">
        <v>1060350</v>
      </c>
      <c r="G103" s="225"/>
    </row>
    <row r="104" spans="1:7" ht="12">
      <c r="A104" s="228"/>
      <c r="B104" s="230" t="s">
        <v>458</v>
      </c>
      <c r="C104" s="6" t="s">
        <v>9</v>
      </c>
      <c r="D104" s="6" t="s">
        <v>41</v>
      </c>
      <c r="E104" s="231" t="s">
        <v>459</v>
      </c>
      <c r="F104" s="7">
        <v>1060349</v>
      </c>
      <c r="G104" s="225"/>
    </row>
    <row r="105" spans="1:7" ht="12">
      <c r="A105" s="228"/>
      <c r="B105" s="230"/>
      <c r="C105" s="6" t="s">
        <v>10</v>
      </c>
      <c r="D105" s="6" t="s">
        <v>42</v>
      </c>
      <c r="E105" s="231"/>
      <c r="F105" s="8"/>
      <c r="G105" s="225"/>
    </row>
    <row r="106" spans="1:7" ht="12">
      <c r="A106" s="229"/>
      <c r="B106" s="230"/>
      <c r="C106" s="6" t="s">
        <v>11</v>
      </c>
      <c r="D106" s="6" t="s">
        <v>43</v>
      </c>
      <c r="E106" s="231"/>
      <c r="F106" s="9">
        <v>1060350</v>
      </c>
      <c r="G106" s="226"/>
    </row>
    <row r="107" spans="1:7" ht="21" customHeight="1">
      <c r="A107" s="238" t="s">
        <v>638</v>
      </c>
      <c r="B107" s="239"/>
      <c r="C107" s="240"/>
      <c r="D107" s="189" t="s">
        <v>639</v>
      </c>
      <c r="E107" s="190" t="s">
        <v>640</v>
      </c>
      <c r="F107" s="191"/>
      <c r="G107" s="192" t="s">
        <v>641</v>
      </c>
    </row>
  </sheetData>
  <sheetProtection/>
  <mergeCells count="78">
    <mergeCell ref="A107:C107"/>
    <mergeCell ref="B104:B106"/>
    <mergeCell ref="E104:E106"/>
    <mergeCell ref="G76:G77"/>
    <mergeCell ref="E71:E73"/>
    <mergeCell ref="E74:E75"/>
    <mergeCell ref="E76:E77"/>
    <mergeCell ref="G74:G75"/>
    <mergeCell ref="B80:B82"/>
    <mergeCell ref="E50:E52"/>
    <mergeCell ref="E53:E55"/>
    <mergeCell ref="E56:E58"/>
    <mergeCell ref="G5:G73"/>
    <mergeCell ref="E29:E31"/>
    <mergeCell ref="E32:E34"/>
    <mergeCell ref="E41:E43"/>
    <mergeCell ref="E44:E46"/>
    <mergeCell ref="E35:E37"/>
    <mergeCell ref="E38:E40"/>
    <mergeCell ref="A4:C4"/>
    <mergeCell ref="E5:E7"/>
    <mergeCell ref="E8:E10"/>
    <mergeCell ref="B20:B22"/>
    <mergeCell ref="B5:B7"/>
    <mergeCell ref="B8:B10"/>
    <mergeCell ref="E11:E13"/>
    <mergeCell ref="E14:E16"/>
    <mergeCell ref="E17:E19"/>
    <mergeCell ref="E20:E22"/>
    <mergeCell ref="B17:B19"/>
    <mergeCell ref="B23:B25"/>
    <mergeCell ref="E23:E25"/>
    <mergeCell ref="E26:E28"/>
    <mergeCell ref="B38:B40"/>
    <mergeCell ref="B78:B79"/>
    <mergeCell ref="B44:B46"/>
    <mergeCell ref="B47:B49"/>
    <mergeCell ref="B50:B52"/>
    <mergeCell ref="B26:B28"/>
    <mergeCell ref="B32:B34"/>
    <mergeCell ref="B41:B43"/>
    <mergeCell ref="E78:E79"/>
    <mergeCell ref="E59:E61"/>
    <mergeCell ref="E65:E67"/>
    <mergeCell ref="E68:E70"/>
    <mergeCell ref="E47:E49"/>
    <mergeCell ref="B53:B55"/>
    <mergeCell ref="B101:B103"/>
    <mergeCell ref="E80:E82"/>
    <mergeCell ref="E101:E103"/>
    <mergeCell ref="E83:E85"/>
    <mergeCell ref="B98:B100"/>
    <mergeCell ref="E98:E100"/>
    <mergeCell ref="B89:B91"/>
    <mergeCell ref="B92:B94"/>
    <mergeCell ref="E92:E94"/>
    <mergeCell ref="B86:B88"/>
    <mergeCell ref="E86:E88"/>
    <mergeCell ref="B95:B97"/>
    <mergeCell ref="E95:E97"/>
    <mergeCell ref="E89:E91"/>
    <mergeCell ref="E62:E64"/>
    <mergeCell ref="A1:G1"/>
    <mergeCell ref="G78:G106"/>
    <mergeCell ref="A5:A106"/>
    <mergeCell ref="B62:B64"/>
    <mergeCell ref="B65:B67"/>
    <mergeCell ref="B56:B58"/>
    <mergeCell ref="B59:B61"/>
    <mergeCell ref="B83:B85"/>
    <mergeCell ref="B68:B70"/>
    <mergeCell ref="B71:B73"/>
    <mergeCell ref="B74:B75"/>
    <mergeCell ref="B76:B77"/>
    <mergeCell ref="B11:B13"/>
    <mergeCell ref="B14:B16"/>
    <mergeCell ref="B29:B31"/>
    <mergeCell ref="B35:B37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/>
  <headerFooter alignWithMargins="0">
    <oddFooter>&amp;C&amp;"Arial,標準"&amp;P/&amp;N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76"/>
  <sheetViews>
    <sheetView workbookViewId="0" topLeftCell="A1">
      <selection activeCell="L20" sqref="L20"/>
    </sheetView>
  </sheetViews>
  <sheetFormatPr defaultColWidth="8.875" defaultRowHeight="13.5"/>
  <cols>
    <col min="1" max="1" width="11.125" style="1" customWidth="1"/>
    <col min="2" max="2" width="3.625" style="1" bestFit="1" customWidth="1"/>
    <col min="3" max="3" width="3.625" style="1" customWidth="1"/>
    <col min="4" max="4" width="9.375" style="1" customWidth="1"/>
    <col min="5" max="5" width="7.625" style="1" customWidth="1"/>
    <col min="6" max="6" width="7.50390625" style="1" customWidth="1"/>
    <col min="7" max="7" width="29.50390625" style="2" customWidth="1"/>
    <col min="8" max="8" width="15.00390625" style="2" customWidth="1"/>
    <col min="9" max="9" width="8.625" style="1" customWidth="1"/>
    <col min="10" max="10" width="14.00390625" style="3" customWidth="1"/>
    <col min="11" max="11" width="9.125" style="2" bestFit="1" customWidth="1"/>
    <col min="12" max="16384" width="8.875" style="2" customWidth="1"/>
  </cols>
  <sheetData>
    <row r="1" spans="1:13" ht="25.5">
      <c r="A1" s="275" t="s">
        <v>535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9" ht="12.75">
      <c r="A2" s="26"/>
      <c r="B2" s="2"/>
      <c r="E2" s="2"/>
      <c r="F2" s="2"/>
      <c r="G2" s="3"/>
      <c r="H2" s="3"/>
      <c r="I2" s="25"/>
    </row>
    <row r="3" spans="1:10" ht="13.5" customHeight="1" thickBot="1">
      <c r="A3" s="21" t="s">
        <v>108</v>
      </c>
      <c r="B3" s="4"/>
      <c r="C3" s="4"/>
      <c r="D3" s="10"/>
      <c r="E3" s="10"/>
      <c r="F3" s="16"/>
      <c r="G3" s="15"/>
      <c r="H3" s="14"/>
      <c r="I3" s="2"/>
      <c r="J3" s="2"/>
    </row>
    <row r="4" spans="1:8" s="1" customFormat="1" ht="24.75" thickBot="1">
      <c r="A4" s="193" t="s">
        <v>622</v>
      </c>
      <c r="B4" s="272" t="s">
        <v>642</v>
      </c>
      <c r="C4" s="272"/>
      <c r="D4" s="272"/>
      <c r="E4" s="194" t="s">
        <v>628</v>
      </c>
      <c r="F4" s="20"/>
      <c r="G4" s="19"/>
      <c r="H4" s="18"/>
    </row>
    <row r="5" spans="1:10" ht="12.75">
      <c r="A5" s="17" t="s">
        <v>68</v>
      </c>
      <c r="B5" s="4"/>
      <c r="C5" s="4"/>
      <c r="D5" s="10"/>
      <c r="E5" s="10"/>
      <c r="F5" s="16"/>
      <c r="G5" s="15"/>
      <c r="H5" s="14"/>
      <c r="I5" s="2"/>
      <c r="J5" s="2"/>
    </row>
    <row r="6" spans="1:10" ht="14.25" customHeight="1">
      <c r="A6" s="12" t="s">
        <v>461</v>
      </c>
      <c r="B6" s="269" t="s">
        <v>67</v>
      </c>
      <c r="C6" s="270"/>
      <c r="D6" s="271"/>
      <c r="E6" s="168">
        <v>60</v>
      </c>
      <c r="F6" s="11"/>
      <c r="G6" s="10"/>
      <c r="H6" s="10"/>
      <c r="I6" s="10"/>
      <c r="J6" s="10"/>
    </row>
    <row r="7" spans="1:10" ht="14.25" customHeight="1">
      <c r="A7" s="12" t="s">
        <v>462</v>
      </c>
      <c r="B7" s="269" t="s">
        <v>66</v>
      </c>
      <c r="C7" s="270"/>
      <c r="D7" s="271"/>
      <c r="E7" s="168">
        <v>60</v>
      </c>
      <c r="F7" s="11"/>
      <c r="G7" s="10"/>
      <c r="H7" s="10"/>
      <c r="I7" s="10"/>
      <c r="J7" s="10"/>
    </row>
    <row r="8" spans="1:10" ht="14.25" customHeight="1">
      <c r="A8" s="12" t="s">
        <v>463</v>
      </c>
      <c r="B8" s="269" t="s">
        <v>65</v>
      </c>
      <c r="C8" s="270"/>
      <c r="D8" s="271"/>
      <c r="E8" s="168">
        <v>60</v>
      </c>
      <c r="F8" s="11"/>
      <c r="G8" s="10"/>
      <c r="H8" s="10"/>
      <c r="I8" s="10"/>
      <c r="J8" s="10"/>
    </row>
    <row r="9" spans="1:10" ht="14.25" customHeight="1">
      <c r="A9" s="12" t="s">
        <v>464</v>
      </c>
      <c r="B9" s="269" t="s">
        <v>64</v>
      </c>
      <c r="C9" s="270"/>
      <c r="D9" s="271"/>
      <c r="E9" s="168">
        <v>60</v>
      </c>
      <c r="F9" s="11"/>
      <c r="G9" s="10"/>
      <c r="H9" s="10"/>
      <c r="I9" s="10"/>
      <c r="J9" s="10"/>
    </row>
    <row r="10" spans="1:10" ht="14.25" customHeight="1">
      <c r="A10" s="12" t="s">
        <v>465</v>
      </c>
      <c r="B10" s="269" t="s">
        <v>63</v>
      </c>
      <c r="C10" s="270"/>
      <c r="D10" s="271"/>
      <c r="E10" s="168">
        <v>60</v>
      </c>
      <c r="F10" s="11"/>
      <c r="G10" s="10"/>
      <c r="H10" s="10"/>
      <c r="I10" s="10"/>
      <c r="J10" s="10"/>
    </row>
    <row r="11" spans="1:10" ht="14.25" customHeight="1">
      <c r="A11" s="12" t="s">
        <v>466</v>
      </c>
      <c r="B11" s="269" t="s">
        <v>62</v>
      </c>
      <c r="C11" s="270"/>
      <c r="D11" s="271"/>
      <c r="E11" s="168">
        <v>60</v>
      </c>
      <c r="F11" s="11"/>
      <c r="G11" s="10"/>
      <c r="H11" s="10"/>
      <c r="I11" s="10"/>
      <c r="J11" s="10"/>
    </row>
    <row r="12" spans="1:10" ht="14.25">
      <c r="A12" s="17" t="s">
        <v>61</v>
      </c>
      <c r="B12" s="13"/>
      <c r="C12" s="13"/>
      <c r="D12" s="4"/>
      <c r="E12" s="168"/>
      <c r="F12" s="10"/>
      <c r="G12" s="10"/>
      <c r="H12" s="10"/>
      <c r="I12" s="10"/>
      <c r="J12" s="10"/>
    </row>
    <row r="13" spans="1:10" ht="14.25" customHeight="1">
      <c r="A13" s="12" t="s">
        <v>467</v>
      </c>
      <c r="B13" s="269" t="s">
        <v>60</v>
      </c>
      <c r="C13" s="270"/>
      <c r="D13" s="271"/>
      <c r="E13" s="168">
        <v>60</v>
      </c>
      <c r="F13" s="11"/>
      <c r="G13" s="10"/>
      <c r="H13" s="10"/>
      <c r="I13" s="10"/>
      <c r="J13" s="10"/>
    </row>
    <row r="14" spans="1:10" ht="14.25" customHeight="1">
      <c r="A14" s="12" t="s">
        <v>468</v>
      </c>
      <c r="B14" s="269" t="s">
        <v>59</v>
      </c>
      <c r="C14" s="270"/>
      <c r="D14" s="271"/>
      <c r="E14" s="168">
        <v>60</v>
      </c>
      <c r="F14" s="11"/>
      <c r="G14" s="10"/>
      <c r="H14" s="10"/>
      <c r="I14" s="10"/>
      <c r="J14" s="10"/>
    </row>
    <row r="15" spans="1:10" ht="14.25" customHeight="1">
      <c r="A15" s="12" t="s">
        <v>469</v>
      </c>
      <c r="B15" s="269" t="s">
        <v>58</v>
      </c>
      <c r="C15" s="270"/>
      <c r="D15" s="271"/>
      <c r="E15" s="168">
        <v>60</v>
      </c>
      <c r="F15" s="11"/>
      <c r="G15" s="10"/>
      <c r="H15" s="10"/>
      <c r="I15" s="10"/>
      <c r="J15" s="10"/>
    </row>
    <row r="16" spans="1:10" ht="14.25" customHeight="1">
      <c r="A16" s="12" t="s">
        <v>470</v>
      </c>
      <c r="B16" s="269" t="s">
        <v>57</v>
      </c>
      <c r="C16" s="270"/>
      <c r="D16" s="271"/>
      <c r="E16" s="168">
        <v>60</v>
      </c>
      <c r="F16" s="11"/>
      <c r="G16" s="10"/>
      <c r="H16" s="10"/>
      <c r="I16" s="10"/>
      <c r="J16" s="10"/>
    </row>
    <row r="17" spans="1:10" ht="14.25" customHeight="1">
      <c r="A17" s="27"/>
      <c r="B17" s="27"/>
      <c r="C17" s="27"/>
      <c r="D17" s="27"/>
      <c r="E17" s="10"/>
      <c r="F17" s="10"/>
      <c r="G17" s="10"/>
      <c r="H17" s="10"/>
      <c r="I17" s="10"/>
      <c r="J17" s="10"/>
    </row>
    <row r="18" spans="1:9" ht="18">
      <c r="A18" s="5" t="s">
        <v>498</v>
      </c>
      <c r="B18" s="2"/>
      <c r="E18" s="2"/>
      <c r="F18" s="2"/>
      <c r="G18" s="3"/>
      <c r="H18" s="3"/>
      <c r="I18" s="25"/>
    </row>
    <row r="19" spans="1:10" ht="21" customHeight="1">
      <c r="A19" s="265" t="s">
        <v>622</v>
      </c>
      <c r="B19" s="265"/>
      <c r="C19" s="265"/>
      <c r="D19" s="264" t="s">
        <v>623</v>
      </c>
      <c r="E19" s="265" t="s">
        <v>627</v>
      </c>
      <c r="F19" s="265"/>
      <c r="G19" s="265" t="s">
        <v>624</v>
      </c>
      <c r="H19" s="264" t="s">
        <v>631</v>
      </c>
      <c r="I19" s="264" t="s">
        <v>625</v>
      </c>
      <c r="J19" s="266" t="s">
        <v>628</v>
      </c>
    </row>
    <row r="20" spans="1:10" ht="21" customHeight="1">
      <c r="A20" s="265"/>
      <c r="B20" s="265"/>
      <c r="C20" s="265"/>
      <c r="D20" s="265"/>
      <c r="E20" s="184" t="s">
        <v>629</v>
      </c>
      <c r="F20" s="184" t="s">
        <v>630</v>
      </c>
      <c r="G20" s="265"/>
      <c r="H20" s="264"/>
      <c r="I20" s="265"/>
      <c r="J20" s="266"/>
    </row>
    <row r="21" spans="1:11" s="23" customFormat="1" ht="12.75" customHeight="1">
      <c r="A21" s="227" t="s">
        <v>460</v>
      </c>
      <c r="B21" s="250" t="s">
        <v>643</v>
      </c>
      <c r="C21" s="195" t="s">
        <v>9</v>
      </c>
      <c r="D21" s="195" t="s">
        <v>41</v>
      </c>
      <c r="E21" s="248" t="s">
        <v>73</v>
      </c>
      <c r="F21" s="249"/>
      <c r="G21" s="250" t="s">
        <v>644</v>
      </c>
      <c r="H21" s="252" t="s">
        <v>645</v>
      </c>
      <c r="I21" s="197">
        <v>1060303</v>
      </c>
      <c r="J21" s="254">
        <v>890</v>
      </c>
      <c r="K21" s="196" t="s">
        <v>646</v>
      </c>
    </row>
    <row r="22" spans="1:10" s="23" customFormat="1" ht="12.75" customHeight="1">
      <c r="A22" s="228"/>
      <c r="B22" s="251"/>
      <c r="C22" s="195" t="s">
        <v>11</v>
      </c>
      <c r="D22" s="195" t="s">
        <v>43</v>
      </c>
      <c r="E22" s="248"/>
      <c r="F22" s="250"/>
      <c r="G22" s="251"/>
      <c r="H22" s="253"/>
      <c r="I22" s="198">
        <v>1060304</v>
      </c>
      <c r="J22" s="255"/>
    </row>
    <row r="23" spans="1:10" ht="12">
      <c r="A23" s="228"/>
      <c r="B23" s="230" t="s">
        <v>107</v>
      </c>
      <c r="C23" s="6" t="s">
        <v>9</v>
      </c>
      <c r="D23" s="6" t="s">
        <v>74</v>
      </c>
      <c r="E23" s="262" t="s">
        <v>73</v>
      </c>
      <c r="F23" s="230"/>
      <c r="G23" s="230" t="s">
        <v>493</v>
      </c>
      <c r="H23" s="24" t="s">
        <v>106</v>
      </c>
      <c r="I23" s="6">
        <v>1060275</v>
      </c>
      <c r="J23" s="224">
        <v>750</v>
      </c>
    </row>
    <row r="24" spans="1:10" ht="12">
      <c r="A24" s="228"/>
      <c r="B24" s="230"/>
      <c r="C24" s="6" t="s">
        <v>11</v>
      </c>
      <c r="D24" s="6" t="s">
        <v>70</v>
      </c>
      <c r="E24" s="262"/>
      <c r="F24" s="230"/>
      <c r="G24" s="230"/>
      <c r="H24" s="24" t="s">
        <v>105</v>
      </c>
      <c r="I24" s="6">
        <v>1060276</v>
      </c>
      <c r="J24" s="225"/>
    </row>
    <row r="25" spans="1:10" ht="12">
      <c r="A25" s="228"/>
      <c r="B25" s="230" t="s">
        <v>104</v>
      </c>
      <c r="C25" s="6" t="s">
        <v>9</v>
      </c>
      <c r="D25" s="6" t="s">
        <v>74</v>
      </c>
      <c r="E25" s="230"/>
      <c r="F25" s="262" t="s">
        <v>73</v>
      </c>
      <c r="G25" s="230" t="s">
        <v>103</v>
      </c>
      <c r="H25" s="24" t="s">
        <v>89</v>
      </c>
      <c r="I25" s="6">
        <v>1060269</v>
      </c>
      <c r="J25" s="225"/>
    </row>
    <row r="26" spans="1:10" ht="12">
      <c r="A26" s="228"/>
      <c r="B26" s="230"/>
      <c r="C26" s="6" t="s">
        <v>11</v>
      </c>
      <c r="D26" s="6" t="s">
        <v>70</v>
      </c>
      <c r="E26" s="230"/>
      <c r="F26" s="262"/>
      <c r="G26" s="230"/>
      <c r="H26" s="24" t="s">
        <v>102</v>
      </c>
      <c r="I26" s="6">
        <v>1060270</v>
      </c>
      <c r="J26" s="225"/>
    </row>
    <row r="27" spans="1:10" ht="12">
      <c r="A27" s="228"/>
      <c r="B27" s="230" t="s">
        <v>101</v>
      </c>
      <c r="C27" s="6" t="s">
        <v>9</v>
      </c>
      <c r="D27" s="6" t="s">
        <v>74</v>
      </c>
      <c r="E27" s="230"/>
      <c r="F27" s="262" t="s">
        <v>73</v>
      </c>
      <c r="G27" s="230" t="s">
        <v>100</v>
      </c>
      <c r="H27" s="261" t="s">
        <v>89</v>
      </c>
      <c r="I27" s="6">
        <v>1060271</v>
      </c>
      <c r="J27" s="225"/>
    </row>
    <row r="28" spans="1:10" ht="12">
      <c r="A28" s="228"/>
      <c r="B28" s="230"/>
      <c r="C28" s="6" t="s">
        <v>11</v>
      </c>
      <c r="D28" s="6" t="s">
        <v>70</v>
      </c>
      <c r="E28" s="230"/>
      <c r="F28" s="262"/>
      <c r="G28" s="230"/>
      <c r="H28" s="261"/>
      <c r="I28" s="6">
        <v>1060272</v>
      </c>
      <c r="J28" s="225"/>
    </row>
    <row r="29" spans="1:10" ht="12">
      <c r="A29" s="228"/>
      <c r="B29" s="230" t="s">
        <v>99</v>
      </c>
      <c r="C29" s="6" t="s">
        <v>9</v>
      </c>
      <c r="D29" s="6" t="s">
        <v>74</v>
      </c>
      <c r="E29" s="230"/>
      <c r="F29" s="262" t="s">
        <v>73</v>
      </c>
      <c r="G29" s="230" t="s">
        <v>448</v>
      </c>
      <c r="H29" s="261" t="s">
        <v>79</v>
      </c>
      <c r="I29" s="6">
        <v>1060273</v>
      </c>
      <c r="J29" s="225"/>
    </row>
    <row r="30" spans="1:10" ht="12">
      <c r="A30" s="228"/>
      <c r="B30" s="230"/>
      <c r="C30" s="6" t="s">
        <v>11</v>
      </c>
      <c r="D30" s="6" t="s">
        <v>70</v>
      </c>
      <c r="E30" s="230"/>
      <c r="F30" s="262"/>
      <c r="G30" s="230"/>
      <c r="H30" s="261"/>
      <c r="I30" s="6">
        <v>1060274</v>
      </c>
      <c r="J30" s="225"/>
    </row>
    <row r="31" spans="1:10" ht="12">
      <c r="A31" s="228"/>
      <c r="B31" s="230" t="s">
        <v>98</v>
      </c>
      <c r="C31" s="6" t="s">
        <v>9</v>
      </c>
      <c r="D31" s="6" t="s">
        <v>74</v>
      </c>
      <c r="E31" s="230"/>
      <c r="F31" s="262" t="s">
        <v>73</v>
      </c>
      <c r="G31" s="230" t="s">
        <v>54</v>
      </c>
      <c r="H31" s="261" t="s">
        <v>79</v>
      </c>
      <c r="I31" s="6">
        <v>1060277</v>
      </c>
      <c r="J31" s="225"/>
    </row>
    <row r="32" spans="1:10" ht="12">
      <c r="A32" s="228"/>
      <c r="B32" s="230"/>
      <c r="C32" s="6" t="s">
        <v>11</v>
      </c>
      <c r="D32" s="6" t="s">
        <v>70</v>
      </c>
      <c r="E32" s="230"/>
      <c r="F32" s="262"/>
      <c r="G32" s="230"/>
      <c r="H32" s="261"/>
      <c r="I32" s="6">
        <v>1060278</v>
      </c>
      <c r="J32" s="225"/>
    </row>
    <row r="33" spans="1:10" ht="12">
      <c r="A33" s="228"/>
      <c r="B33" s="230" t="s">
        <v>97</v>
      </c>
      <c r="C33" s="6" t="s">
        <v>9</v>
      </c>
      <c r="D33" s="6" t="s">
        <v>74</v>
      </c>
      <c r="E33" s="230"/>
      <c r="F33" s="262" t="s">
        <v>73</v>
      </c>
      <c r="G33" s="230" t="s">
        <v>96</v>
      </c>
      <c r="H33" s="261" t="s">
        <v>76</v>
      </c>
      <c r="I33" s="6">
        <v>1060279</v>
      </c>
      <c r="J33" s="225"/>
    </row>
    <row r="34" spans="1:10" ht="12">
      <c r="A34" s="228"/>
      <c r="B34" s="230"/>
      <c r="C34" s="6" t="s">
        <v>11</v>
      </c>
      <c r="D34" s="6" t="s">
        <v>70</v>
      </c>
      <c r="E34" s="230"/>
      <c r="F34" s="262"/>
      <c r="G34" s="230"/>
      <c r="H34" s="261"/>
      <c r="I34" s="6">
        <v>1060280</v>
      </c>
      <c r="J34" s="225"/>
    </row>
    <row r="35" spans="1:10" ht="12">
      <c r="A35" s="228"/>
      <c r="B35" s="230" t="s">
        <v>95</v>
      </c>
      <c r="C35" s="6" t="s">
        <v>9</v>
      </c>
      <c r="D35" s="6" t="s">
        <v>74</v>
      </c>
      <c r="E35" s="230"/>
      <c r="F35" s="262" t="s">
        <v>73</v>
      </c>
      <c r="G35" s="230" t="s">
        <v>447</v>
      </c>
      <c r="H35" s="261" t="s">
        <v>79</v>
      </c>
      <c r="I35" s="6">
        <v>1060281</v>
      </c>
      <c r="J35" s="225"/>
    </row>
    <row r="36" spans="1:10" ht="12">
      <c r="A36" s="228"/>
      <c r="B36" s="230"/>
      <c r="C36" s="6" t="s">
        <v>11</v>
      </c>
      <c r="D36" s="6" t="s">
        <v>70</v>
      </c>
      <c r="E36" s="230"/>
      <c r="F36" s="262"/>
      <c r="G36" s="230"/>
      <c r="H36" s="261"/>
      <c r="I36" s="6">
        <v>1060282</v>
      </c>
      <c r="J36" s="225"/>
    </row>
    <row r="37" spans="1:10" ht="12">
      <c r="A37" s="228"/>
      <c r="B37" s="230" t="s">
        <v>94</v>
      </c>
      <c r="C37" s="6" t="s">
        <v>9</v>
      </c>
      <c r="D37" s="6" t="s">
        <v>74</v>
      </c>
      <c r="E37" s="230"/>
      <c r="F37" s="262" t="s">
        <v>73</v>
      </c>
      <c r="G37" s="230" t="s">
        <v>492</v>
      </c>
      <c r="H37" s="261" t="s">
        <v>93</v>
      </c>
      <c r="I37" s="6">
        <v>1060283</v>
      </c>
      <c r="J37" s="225"/>
    </row>
    <row r="38" spans="1:10" ht="12">
      <c r="A38" s="228"/>
      <c r="B38" s="230"/>
      <c r="C38" s="6" t="s">
        <v>11</v>
      </c>
      <c r="D38" s="6" t="s">
        <v>70</v>
      </c>
      <c r="E38" s="230"/>
      <c r="F38" s="262"/>
      <c r="G38" s="230"/>
      <c r="H38" s="261"/>
      <c r="I38" s="6">
        <v>1060284</v>
      </c>
      <c r="J38" s="225"/>
    </row>
    <row r="39" spans="1:10" ht="12">
      <c r="A39" s="228"/>
      <c r="B39" s="230" t="s">
        <v>92</v>
      </c>
      <c r="C39" s="6" t="s">
        <v>9</v>
      </c>
      <c r="D39" s="6" t="s">
        <v>74</v>
      </c>
      <c r="E39" s="230"/>
      <c r="F39" s="262" t="s">
        <v>73</v>
      </c>
      <c r="G39" s="230" t="s">
        <v>491</v>
      </c>
      <c r="H39" s="261" t="s">
        <v>89</v>
      </c>
      <c r="I39" s="6">
        <v>1060285</v>
      </c>
      <c r="J39" s="225"/>
    </row>
    <row r="40" spans="1:10" ht="12">
      <c r="A40" s="228"/>
      <c r="B40" s="230"/>
      <c r="C40" s="6" t="s">
        <v>11</v>
      </c>
      <c r="D40" s="6" t="s">
        <v>70</v>
      </c>
      <c r="E40" s="230"/>
      <c r="F40" s="262"/>
      <c r="G40" s="230"/>
      <c r="H40" s="261"/>
      <c r="I40" s="6">
        <v>1060286</v>
      </c>
      <c r="J40" s="225"/>
    </row>
    <row r="41" spans="1:10" ht="12">
      <c r="A41" s="228"/>
      <c r="B41" s="230" t="s">
        <v>91</v>
      </c>
      <c r="C41" s="6" t="s">
        <v>9</v>
      </c>
      <c r="D41" s="6" t="s">
        <v>74</v>
      </c>
      <c r="E41" s="230"/>
      <c r="F41" s="262" t="s">
        <v>73</v>
      </c>
      <c r="G41" s="230" t="s">
        <v>90</v>
      </c>
      <c r="H41" s="261" t="s">
        <v>89</v>
      </c>
      <c r="I41" s="6">
        <v>1060293</v>
      </c>
      <c r="J41" s="225"/>
    </row>
    <row r="42" spans="1:10" ht="12">
      <c r="A42" s="228"/>
      <c r="B42" s="230"/>
      <c r="C42" s="6" t="s">
        <v>11</v>
      </c>
      <c r="D42" s="6" t="s">
        <v>70</v>
      </c>
      <c r="E42" s="230"/>
      <c r="F42" s="262"/>
      <c r="G42" s="230"/>
      <c r="H42" s="261"/>
      <c r="I42" s="6">
        <v>1060294</v>
      </c>
      <c r="J42" s="225"/>
    </row>
    <row r="43" spans="1:10" ht="12">
      <c r="A43" s="228"/>
      <c r="B43" s="230" t="s">
        <v>88</v>
      </c>
      <c r="C43" s="6" t="s">
        <v>9</v>
      </c>
      <c r="D43" s="6" t="s">
        <v>74</v>
      </c>
      <c r="E43" s="230"/>
      <c r="F43" s="262" t="s">
        <v>73</v>
      </c>
      <c r="G43" s="230" t="s">
        <v>87</v>
      </c>
      <c r="H43" s="261" t="s">
        <v>79</v>
      </c>
      <c r="I43" s="6">
        <v>1060295</v>
      </c>
      <c r="J43" s="225"/>
    </row>
    <row r="44" spans="1:10" ht="12">
      <c r="A44" s="228"/>
      <c r="B44" s="230"/>
      <c r="C44" s="6" t="s">
        <v>11</v>
      </c>
      <c r="D44" s="6" t="s">
        <v>70</v>
      </c>
      <c r="E44" s="230"/>
      <c r="F44" s="262"/>
      <c r="G44" s="230"/>
      <c r="H44" s="261"/>
      <c r="I44" s="6">
        <v>1060296</v>
      </c>
      <c r="J44" s="225"/>
    </row>
    <row r="45" spans="1:10" ht="12">
      <c r="A45" s="228"/>
      <c r="B45" s="230" t="s">
        <v>86</v>
      </c>
      <c r="C45" s="6" t="s">
        <v>9</v>
      </c>
      <c r="D45" s="6" t="s">
        <v>74</v>
      </c>
      <c r="E45" s="230"/>
      <c r="F45" s="262" t="s">
        <v>73</v>
      </c>
      <c r="G45" s="230" t="s">
        <v>490</v>
      </c>
      <c r="H45" s="261" t="s">
        <v>79</v>
      </c>
      <c r="I45" s="6">
        <v>1060297</v>
      </c>
      <c r="J45" s="225"/>
    </row>
    <row r="46" spans="1:10" ht="12">
      <c r="A46" s="228"/>
      <c r="B46" s="230"/>
      <c r="C46" s="6" t="s">
        <v>11</v>
      </c>
      <c r="D46" s="6" t="s">
        <v>70</v>
      </c>
      <c r="E46" s="230"/>
      <c r="F46" s="262"/>
      <c r="G46" s="230"/>
      <c r="H46" s="261"/>
      <c r="I46" s="6">
        <v>1060298</v>
      </c>
      <c r="J46" s="225"/>
    </row>
    <row r="47" spans="1:10" ht="12">
      <c r="A47" s="228"/>
      <c r="B47" s="230" t="s">
        <v>489</v>
      </c>
      <c r="C47" s="108" t="s">
        <v>9</v>
      </c>
      <c r="D47" s="108" t="s">
        <v>41</v>
      </c>
      <c r="E47" s="230"/>
      <c r="F47" s="262" t="s">
        <v>73</v>
      </c>
      <c r="G47" s="263" t="s">
        <v>502</v>
      </c>
      <c r="H47" s="109" t="s">
        <v>65</v>
      </c>
      <c r="I47" s="108">
        <v>1060297</v>
      </c>
      <c r="J47" s="225"/>
    </row>
    <row r="48" spans="1:10" ht="12">
      <c r="A48" s="228"/>
      <c r="B48" s="230"/>
      <c r="C48" s="108" t="s">
        <v>11</v>
      </c>
      <c r="D48" s="108" t="s">
        <v>70</v>
      </c>
      <c r="E48" s="230"/>
      <c r="F48" s="262"/>
      <c r="G48" s="263"/>
      <c r="H48" s="109" t="s">
        <v>105</v>
      </c>
      <c r="I48" s="108">
        <v>1060298</v>
      </c>
      <c r="J48" s="226"/>
    </row>
    <row r="49" spans="1:10" ht="12">
      <c r="A49" s="228"/>
      <c r="B49" s="230" t="s">
        <v>85</v>
      </c>
      <c r="C49" s="6" t="s">
        <v>9</v>
      </c>
      <c r="D49" s="6" t="s">
        <v>74</v>
      </c>
      <c r="E49" s="262" t="s">
        <v>73</v>
      </c>
      <c r="F49" s="230"/>
      <c r="G49" s="230" t="s">
        <v>84</v>
      </c>
      <c r="H49" s="261" t="s">
        <v>83</v>
      </c>
      <c r="I49" s="6">
        <v>1060328</v>
      </c>
      <c r="J49" s="224">
        <v>900</v>
      </c>
    </row>
    <row r="50" spans="1:10" ht="12">
      <c r="A50" s="228"/>
      <c r="B50" s="230"/>
      <c r="C50" s="6" t="s">
        <v>11</v>
      </c>
      <c r="D50" s="6" t="s">
        <v>70</v>
      </c>
      <c r="E50" s="262"/>
      <c r="F50" s="230"/>
      <c r="G50" s="230"/>
      <c r="H50" s="261"/>
      <c r="I50" s="6">
        <v>1060329</v>
      </c>
      <c r="J50" s="226"/>
    </row>
    <row r="51" spans="1:10" ht="12">
      <c r="A51" s="228"/>
      <c r="B51" s="230" t="s">
        <v>82</v>
      </c>
      <c r="C51" s="6" t="s">
        <v>9</v>
      </c>
      <c r="D51" s="6" t="s">
        <v>74</v>
      </c>
      <c r="E51" s="262" t="s">
        <v>73</v>
      </c>
      <c r="F51" s="230"/>
      <c r="G51" s="230" t="s">
        <v>487</v>
      </c>
      <c r="H51" s="261" t="s">
        <v>81</v>
      </c>
      <c r="I51" s="6">
        <v>1060345</v>
      </c>
      <c r="J51" s="224">
        <v>800</v>
      </c>
    </row>
    <row r="52" spans="1:10" ht="12">
      <c r="A52" s="228"/>
      <c r="B52" s="230"/>
      <c r="C52" s="6" t="s">
        <v>11</v>
      </c>
      <c r="D52" s="6" t="s">
        <v>70</v>
      </c>
      <c r="E52" s="262"/>
      <c r="F52" s="230"/>
      <c r="G52" s="230"/>
      <c r="H52" s="261"/>
      <c r="I52" s="6">
        <v>1060346</v>
      </c>
      <c r="J52" s="226"/>
    </row>
    <row r="53" spans="1:10" ht="12">
      <c r="A53" s="228"/>
      <c r="B53" s="230" t="s">
        <v>80</v>
      </c>
      <c r="C53" s="6" t="s">
        <v>9</v>
      </c>
      <c r="D53" s="6" t="s">
        <v>74</v>
      </c>
      <c r="E53" s="262" t="s">
        <v>73</v>
      </c>
      <c r="F53" s="262"/>
      <c r="G53" s="230" t="s">
        <v>485</v>
      </c>
      <c r="H53" s="261" t="s">
        <v>79</v>
      </c>
      <c r="I53" s="6">
        <v>1060313</v>
      </c>
      <c r="J53" s="224">
        <v>750</v>
      </c>
    </row>
    <row r="54" spans="1:10" ht="12">
      <c r="A54" s="228"/>
      <c r="B54" s="230"/>
      <c r="C54" s="6" t="s">
        <v>11</v>
      </c>
      <c r="D54" s="6" t="s">
        <v>70</v>
      </c>
      <c r="E54" s="262"/>
      <c r="F54" s="262"/>
      <c r="G54" s="230"/>
      <c r="H54" s="261"/>
      <c r="I54" s="6">
        <v>1060314</v>
      </c>
      <c r="J54" s="226"/>
    </row>
    <row r="55" spans="1:10" s="23" customFormat="1" ht="12">
      <c r="A55" s="228"/>
      <c r="B55" s="257" t="s">
        <v>78</v>
      </c>
      <c r="C55" s="12" t="s">
        <v>9</v>
      </c>
      <c r="D55" s="12" t="s">
        <v>74</v>
      </c>
      <c r="E55" s="257"/>
      <c r="F55" s="256" t="s">
        <v>73</v>
      </c>
      <c r="G55" s="258" t="s">
        <v>483</v>
      </c>
      <c r="H55" s="260" t="s">
        <v>76</v>
      </c>
      <c r="I55" s="12">
        <v>1060335</v>
      </c>
      <c r="J55" s="267">
        <v>850</v>
      </c>
    </row>
    <row r="56" spans="1:10" s="23" customFormat="1" ht="12">
      <c r="A56" s="228"/>
      <c r="B56" s="257"/>
      <c r="C56" s="12" t="s">
        <v>11</v>
      </c>
      <c r="D56" s="12" t="s">
        <v>70</v>
      </c>
      <c r="E56" s="257"/>
      <c r="F56" s="257"/>
      <c r="G56" s="259"/>
      <c r="H56" s="260"/>
      <c r="I56" s="12">
        <v>1060336</v>
      </c>
      <c r="J56" s="268"/>
    </row>
    <row r="57" spans="1:10" s="23" customFormat="1" ht="12">
      <c r="A57" s="228"/>
      <c r="B57" s="257" t="s">
        <v>77</v>
      </c>
      <c r="C57" s="12" t="s">
        <v>9</v>
      </c>
      <c r="D57" s="12" t="s">
        <v>74</v>
      </c>
      <c r="E57" s="256" t="s">
        <v>73</v>
      </c>
      <c r="F57" s="257"/>
      <c r="G57" s="258" t="s">
        <v>484</v>
      </c>
      <c r="H57" s="260" t="s">
        <v>76</v>
      </c>
      <c r="I57" s="12">
        <v>1060335</v>
      </c>
      <c r="J57" s="268"/>
    </row>
    <row r="58" spans="1:10" s="23" customFormat="1" ht="12">
      <c r="A58" s="228"/>
      <c r="B58" s="257"/>
      <c r="C58" s="12" t="s">
        <v>11</v>
      </c>
      <c r="D58" s="12" t="s">
        <v>70</v>
      </c>
      <c r="E58" s="257"/>
      <c r="F58" s="257"/>
      <c r="G58" s="259"/>
      <c r="H58" s="260"/>
      <c r="I58" s="12">
        <v>1060336</v>
      </c>
      <c r="J58" s="268"/>
    </row>
    <row r="59" spans="1:10" s="23" customFormat="1" ht="12">
      <c r="A59" s="228"/>
      <c r="B59" s="230" t="s">
        <v>499</v>
      </c>
      <c r="C59" s="110" t="s">
        <v>9</v>
      </c>
      <c r="D59" s="110" t="s">
        <v>74</v>
      </c>
      <c r="E59" s="262"/>
      <c r="F59" s="262" t="s">
        <v>73</v>
      </c>
      <c r="G59" s="230" t="s">
        <v>500</v>
      </c>
      <c r="H59" s="261" t="s">
        <v>501</v>
      </c>
      <c r="I59" s="110">
        <v>1060384</v>
      </c>
      <c r="J59" s="224">
        <v>800</v>
      </c>
    </row>
    <row r="60" spans="1:10" s="23" customFormat="1" ht="12">
      <c r="A60" s="228"/>
      <c r="B60" s="230"/>
      <c r="C60" s="110" t="s">
        <v>11</v>
      </c>
      <c r="D60" s="110" t="s">
        <v>43</v>
      </c>
      <c r="E60" s="262"/>
      <c r="F60" s="262"/>
      <c r="G60" s="230"/>
      <c r="H60" s="261"/>
      <c r="I60" s="110">
        <v>1060385</v>
      </c>
      <c r="J60" s="225"/>
    </row>
    <row r="61" spans="1:10" s="23" customFormat="1" ht="12">
      <c r="A61" s="228"/>
      <c r="B61" s="230" t="s">
        <v>458</v>
      </c>
      <c r="C61" s="110" t="s">
        <v>9</v>
      </c>
      <c r="D61" s="110" t="s">
        <v>74</v>
      </c>
      <c r="E61" s="262" t="s">
        <v>73</v>
      </c>
      <c r="F61" s="262"/>
      <c r="G61" s="230" t="s">
        <v>500</v>
      </c>
      <c r="H61" s="261" t="s">
        <v>501</v>
      </c>
      <c r="I61" s="110">
        <v>1060384</v>
      </c>
      <c r="J61" s="225"/>
    </row>
    <row r="62" spans="1:10" s="23" customFormat="1" ht="12">
      <c r="A62" s="228"/>
      <c r="B62" s="230"/>
      <c r="C62" s="110" t="s">
        <v>11</v>
      </c>
      <c r="D62" s="110" t="s">
        <v>43</v>
      </c>
      <c r="E62" s="262"/>
      <c r="F62" s="262"/>
      <c r="G62" s="230"/>
      <c r="H62" s="261"/>
      <c r="I62" s="110">
        <v>1060385</v>
      </c>
      <c r="J62" s="226"/>
    </row>
    <row r="63" spans="1:11" s="23" customFormat="1" ht="12">
      <c r="A63" s="228"/>
      <c r="B63" s="257" t="s">
        <v>75</v>
      </c>
      <c r="C63" s="12" t="s">
        <v>9</v>
      </c>
      <c r="D63" s="12" t="s">
        <v>74</v>
      </c>
      <c r="E63" s="256"/>
      <c r="F63" s="256" t="s">
        <v>73</v>
      </c>
      <c r="G63" s="263" t="s">
        <v>72</v>
      </c>
      <c r="H63" s="260" t="s">
        <v>71</v>
      </c>
      <c r="I63" s="12">
        <v>1060328</v>
      </c>
      <c r="J63" s="224">
        <v>750</v>
      </c>
      <c r="K63" s="22" t="s">
        <v>69</v>
      </c>
    </row>
    <row r="64" spans="1:10" s="23" customFormat="1" ht="12">
      <c r="A64" s="228"/>
      <c r="B64" s="257"/>
      <c r="C64" s="12" t="s">
        <v>11</v>
      </c>
      <c r="D64" s="12" t="s">
        <v>70</v>
      </c>
      <c r="E64" s="257"/>
      <c r="F64" s="257"/>
      <c r="G64" s="230"/>
      <c r="H64" s="260"/>
      <c r="I64" s="12">
        <v>1060329</v>
      </c>
      <c r="J64" s="225"/>
    </row>
    <row r="65" spans="1:11" s="23" customFormat="1" ht="12">
      <c r="A65" s="228"/>
      <c r="B65" s="257" t="s">
        <v>449</v>
      </c>
      <c r="C65" s="12" t="s">
        <v>9</v>
      </c>
      <c r="D65" s="12" t="s">
        <v>41</v>
      </c>
      <c r="E65" s="256"/>
      <c r="F65" s="256" t="s">
        <v>73</v>
      </c>
      <c r="G65" s="230" t="s">
        <v>482</v>
      </c>
      <c r="H65" s="261" t="s">
        <v>79</v>
      </c>
      <c r="I65" s="24">
        <v>1060347</v>
      </c>
      <c r="J65" s="225"/>
      <c r="K65" s="104"/>
    </row>
    <row r="66" spans="1:10" s="23" customFormat="1" ht="12">
      <c r="A66" s="228"/>
      <c r="B66" s="257"/>
      <c r="C66" s="12" t="s">
        <v>11</v>
      </c>
      <c r="D66" s="12" t="s">
        <v>43</v>
      </c>
      <c r="E66" s="257"/>
      <c r="F66" s="257"/>
      <c r="G66" s="230"/>
      <c r="H66" s="261"/>
      <c r="I66" s="12">
        <v>1060348</v>
      </c>
      <c r="J66" s="226"/>
    </row>
    <row r="67" spans="1:10" ht="12">
      <c r="A67" s="228"/>
      <c r="B67" s="242" t="s">
        <v>506</v>
      </c>
      <c r="C67" s="112" t="s">
        <v>9</v>
      </c>
      <c r="D67" s="112" t="s">
        <v>41</v>
      </c>
      <c r="E67" s="241"/>
      <c r="F67" s="241" t="s">
        <v>73</v>
      </c>
      <c r="G67" s="273" t="s">
        <v>509</v>
      </c>
      <c r="H67" s="245" t="s">
        <v>76</v>
      </c>
      <c r="I67" s="111">
        <v>1060387</v>
      </c>
      <c r="J67" s="246">
        <v>800</v>
      </c>
    </row>
    <row r="68" spans="1:10" ht="12">
      <c r="A68" s="228"/>
      <c r="B68" s="242"/>
      <c r="C68" s="112" t="s">
        <v>11</v>
      </c>
      <c r="D68" s="112" t="s">
        <v>43</v>
      </c>
      <c r="E68" s="242"/>
      <c r="F68" s="242"/>
      <c r="G68" s="274"/>
      <c r="H68" s="245"/>
      <c r="I68" s="112">
        <v>1060388</v>
      </c>
      <c r="J68" s="246"/>
    </row>
    <row r="69" spans="1:10" ht="12">
      <c r="A69" s="228"/>
      <c r="B69" s="247" t="s">
        <v>508</v>
      </c>
      <c r="C69" s="112" t="s">
        <v>9</v>
      </c>
      <c r="D69" s="112" t="s">
        <v>41</v>
      </c>
      <c r="E69" s="241" t="s">
        <v>73</v>
      </c>
      <c r="F69" s="241"/>
      <c r="G69" s="247" t="s">
        <v>509</v>
      </c>
      <c r="H69" s="245" t="s">
        <v>76</v>
      </c>
      <c r="I69" s="111">
        <v>1060387</v>
      </c>
      <c r="J69" s="246">
        <v>800</v>
      </c>
    </row>
    <row r="70" spans="1:10" ht="12">
      <c r="A70" s="228"/>
      <c r="B70" s="244"/>
      <c r="C70" s="112" t="s">
        <v>11</v>
      </c>
      <c r="D70" s="112" t="s">
        <v>43</v>
      </c>
      <c r="E70" s="242"/>
      <c r="F70" s="242"/>
      <c r="G70" s="244"/>
      <c r="H70" s="245"/>
      <c r="I70" s="112">
        <v>1060388</v>
      </c>
      <c r="J70" s="246"/>
    </row>
    <row r="71" spans="1:10" ht="12">
      <c r="A71" s="228"/>
      <c r="B71" s="247" t="s">
        <v>510</v>
      </c>
      <c r="C71" s="112" t="s">
        <v>9</v>
      </c>
      <c r="D71" s="112" t="s">
        <v>41</v>
      </c>
      <c r="E71" s="241"/>
      <c r="F71" s="241" t="s">
        <v>73</v>
      </c>
      <c r="G71" s="247" t="s">
        <v>512</v>
      </c>
      <c r="H71" s="245" t="s">
        <v>513</v>
      </c>
      <c r="I71" s="111">
        <v>1060386</v>
      </c>
      <c r="J71" s="246">
        <v>800</v>
      </c>
    </row>
    <row r="72" spans="1:10" ht="12">
      <c r="A72" s="228"/>
      <c r="B72" s="244"/>
      <c r="C72" s="112" t="s">
        <v>11</v>
      </c>
      <c r="D72" s="112" t="s">
        <v>43</v>
      </c>
      <c r="E72" s="242"/>
      <c r="F72" s="242"/>
      <c r="G72" s="244"/>
      <c r="H72" s="245"/>
      <c r="I72" s="111">
        <v>1060386</v>
      </c>
      <c r="J72" s="246"/>
    </row>
    <row r="73" spans="1:10" ht="12">
      <c r="A73" s="228"/>
      <c r="B73" s="247" t="s">
        <v>511</v>
      </c>
      <c r="C73" s="112" t="s">
        <v>9</v>
      </c>
      <c r="D73" s="112" t="s">
        <v>41</v>
      </c>
      <c r="E73" s="241" t="s">
        <v>73</v>
      </c>
      <c r="F73" s="241"/>
      <c r="G73" s="247" t="s">
        <v>512</v>
      </c>
      <c r="H73" s="245" t="s">
        <v>513</v>
      </c>
      <c r="I73" s="111">
        <v>1060386</v>
      </c>
      <c r="J73" s="246">
        <v>800</v>
      </c>
    </row>
    <row r="74" spans="1:10" ht="12">
      <c r="A74" s="228"/>
      <c r="B74" s="244"/>
      <c r="C74" s="112" t="s">
        <v>11</v>
      </c>
      <c r="D74" s="112" t="s">
        <v>43</v>
      </c>
      <c r="E74" s="242"/>
      <c r="F74" s="242"/>
      <c r="G74" s="244"/>
      <c r="H74" s="245"/>
      <c r="I74" s="111">
        <v>1060386</v>
      </c>
      <c r="J74" s="246"/>
    </row>
    <row r="75" spans="1:10" ht="12">
      <c r="A75" s="228"/>
      <c r="B75" s="247" t="s">
        <v>532</v>
      </c>
      <c r="C75" s="112" t="s">
        <v>9</v>
      </c>
      <c r="D75" s="112" t="s">
        <v>41</v>
      </c>
      <c r="E75" s="241"/>
      <c r="F75" s="241" t="s">
        <v>73</v>
      </c>
      <c r="G75" s="243" t="s">
        <v>533</v>
      </c>
      <c r="H75" s="245" t="s">
        <v>534</v>
      </c>
      <c r="I75" s="111">
        <v>1060389</v>
      </c>
      <c r="J75" s="246">
        <v>800</v>
      </c>
    </row>
    <row r="76" spans="1:10" ht="12">
      <c r="A76" s="229"/>
      <c r="B76" s="244"/>
      <c r="C76" s="112" t="s">
        <v>11</v>
      </c>
      <c r="D76" s="112" t="s">
        <v>43</v>
      </c>
      <c r="E76" s="242"/>
      <c r="F76" s="242"/>
      <c r="G76" s="244"/>
      <c r="H76" s="245"/>
      <c r="I76" s="111">
        <v>1060389</v>
      </c>
      <c r="J76" s="246"/>
    </row>
  </sheetData>
  <sheetProtection/>
  <mergeCells count="170">
    <mergeCell ref="J67:J68"/>
    <mergeCell ref="E65:E66"/>
    <mergeCell ref="F65:F66"/>
    <mergeCell ref="G65:G66"/>
    <mergeCell ref="J23:J48"/>
    <mergeCell ref="J63:J66"/>
    <mergeCell ref="H53:H54"/>
    <mergeCell ref="A1:M1"/>
    <mergeCell ref="B63:B64"/>
    <mergeCell ref="B41:B42"/>
    <mergeCell ref="B49:B50"/>
    <mergeCell ref="E53:E54"/>
    <mergeCell ref="E51:E52"/>
    <mergeCell ref="J51:J52"/>
    <mergeCell ref="F51:F52"/>
    <mergeCell ref="H51:H52"/>
    <mergeCell ref="F53:F54"/>
    <mergeCell ref="G53:G54"/>
    <mergeCell ref="G51:G52"/>
    <mergeCell ref="F49:F50"/>
    <mergeCell ref="G49:G50"/>
    <mergeCell ref="H49:H50"/>
    <mergeCell ref="B11:D11"/>
    <mergeCell ref="B4:D4"/>
    <mergeCell ref="B6:D6"/>
    <mergeCell ref="B7:D7"/>
    <mergeCell ref="B15:D15"/>
    <mergeCell ref="B16:D16"/>
    <mergeCell ref="B13:D13"/>
    <mergeCell ref="A19:C20"/>
    <mergeCell ref="B27:B28"/>
    <mergeCell ref="B14:D14"/>
    <mergeCell ref="A21:A76"/>
    <mergeCell ref="B21:B22"/>
    <mergeCell ref="B75:B76"/>
    <mergeCell ref="B43:B44"/>
    <mergeCell ref="B47:B48"/>
    <mergeCell ref="B61:B62"/>
    <mergeCell ref="B57:B58"/>
    <mergeCell ref="B73:B74"/>
    <mergeCell ref="B65:B66"/>
    <mergeCell ref="B67:B68"/>
    <mergeCell ref="B8:D8"/>
    <mergeCell ref="B9:D9"/>
    <mergeCell ref="B10:D10"/>
    <mergeCell ref="B39:B40"/>
    <mergeCell ref="H19:H20"/>
    <mergeCell ref="G25:G26"/>
    <mergeCell ref="G19:G20"/>
    <mergeCell ref="G41:G42"/>
    <mergeCell ref="B29:B30"/>
    <mergeCell ref="F27:F28"/>
    <mergeCell ref="F29:F30"/>
    <mergeCell ref="E19:F19"/>
    <mergeCell ref="G27:G28"/>
    <mergeCell ref="E27:E28"/>
    <mergeCell ref="B23:B24"/>
    <mergeCell ref="B35:B36"/>
    <mergeCell ref="B25:B26"/>
    <mergeCell ref="B31:B32"/>
    <mergeCell ref="H35:H36"/>
    <mergeCell ref="H37:H38"/>
    <mergeCell ref="D19:D20"/>
    <mergeCell ref="B37:B38"/>
    <mergeCell ref="B33:B34"/>
    <mergeCell ref="H33:H34"/>
    <mergeCell ref="E23:E24"/>
    <mergeCell ref="G23:G24"/>
    <mergeCell ref="E63:E64"/>
    <mergeCell ref="F63:F64"/>
    <mergeCell ref="I19:I20"/>
    <mergeCell ref="J49:J50"/>
    <mergeCell ref="F31:F32"/>
    <mergeCell ref="E35:E36"/>
    <mergeCell ref="E33:E34"/>
    <mergeCell ref="E39:E40"/>
    <mergeCell ref="F39:F40"/>
    <mergeCell ref="F41:F42"/>
    <mergeCell ref="J19:J20"/>
    <mergeCell ref="F35:F36"/>
    <mergeCell ref="G63:G64"/>
    <mergeCell ref="J53:J54"/>
    <mergeCell ref="G55:G56"/>
    <mergeCell ref="H55:H56"/>
    <mergeCell ref="J55:J58"/>
    <mergeCell ref="H63:H64"/>
    <mergeCell ref="E29:E30"/>
    <mergeCell ref="G43:G44"/>
    <mergeCell ref="G45:G46"/>
    <mergeCell ref="F43:F44"/>
    <mergeCell ref="E43:E44"/>
    <mergeCell ref="E55:E56"/>
    <mergeCell ref="H27:H28"/>
    <mergeCell ref="G39:G40"/>
    <mergeCell ref="F33:F34"/>
    <mergeCell ref="B71:B72"/>
    <mergeCell ref="E71:E72"/>
    <mergeCell ref="F71:F72"/>
    <mergeCell ref="G71:G72"/>
    <mergeCell ref="H71:H72"/>
    <mergeCell ref="E37:E38"/>
    <mergeCell ref="H39:H40"/>
    <mergeCell ref="E41:E42"/>
    <mergeCell ref="B53:B54"/>
    <mergeCell ref="B55:B56"/>
    <mergeCell ref="B51:B52"/>
    <mergeCell ref="B45:B46"/>
    <mergeCell ref="H45:H46"/>
    <mergeCell ref="E67:E68"/>
    <mergeCell ref="F67:F68"/>
    <mergeCell ref="G67:G68"/>
    <mergeCell ref="H67:H68"/>
    <mergeCell ref="B59:B60"/>
    <mergeCell ref="E49:E50"/>
    <mergeCell ref="E45:E46"/>
    <mergeCell ref="H65:H66"/>
    <mergeCell ref="G47:G48"/>
    <mergeCell ref="F45:F46"/>
    <mergeCell ref="B69:B70"/>
    <mergeCell ref="E61:E62"/>
    <mergeCell ref="F61:F62"/>
    <mergeCell ref="G61:G62"/>
    <mergeCell ref="H61:H62"/>
    <mergeCell ref="E59:E60"/>
    <mergeCell ref="F59:F60"/>
    <mergeCell ref="G59:G60"/>
    <mergeCell ref="H59:H60"/>
    <mergeCell ref="E47:E48"/>
    <mergeCell ref="F55:F56"/>
    <mergeCell ref="F47:F48"/>
    <mergeCell ref="E21:E22"/>
    <mergeCell ref="F21:F22"/>
    <mergeCell ref="G21:G22"/>
    <mergeCell ref="H21:H22"/>
    <mergeCell ref="J21:J22"/>
    <mergeCell ref="J59:J62"/>
    <mergeCell ref="E57:E58"/>
    <mergeCell ref="F57:F58"/>
    <mergeCell ref="G57:G58"/>
    <mergeCell ref="H57:H58"/>
    <mergeCell ref="E25:E26"/>
    <mergeCell ref="H29:H30"/>
    <mergeCell ref="G31:G32"/>
    <mergeCell ref="G33:G34"/>
    <mergeCell ref="G29:G30"/>
    <mergeCell ref="H43:H44"/>
    <mergeCell ref="H31:H32"/>
    <mergeCell ref="H41:H42"/>
    <mergeCell ref="G35:G36"/>
    <mergeCell ref="G37:G38"/>
    <mergeCell ref="F37:F38"/>
    <mergeCell ref="E31:E32"/>
    <mergeCell ref="F23:F24"/>
    <mergeCell ref="F25:F26"/>
    <mergeCell ref="E75:E76"/>
    <mergeCell ref="F75:F76"/>
    <mergeCell ref="G75:G76"/>
    <mergeCell ref="H75:H76"/>
    <mergeCell ref="J75:J76"/>
    <mergeCell ref="F69:F70"/>
    <mergeCell ref="E69:E70"/>
    <mergeCell ref="G69:G70"/>
    <mergeCell ref="H69:H70"/>
    <mergeCell ref="J69:J70"/>
    <mergeCell ref="H73:H74"/>
    <mergeCell ref="J73:J74"/>
    <mergeCell ref="J71:J72"/>
    <mergeCell ref="E73:E74"/>
    <mergeCell ref="F73:F74"/>
    <mergeCell ref="G73:G74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workbookViewId="0" topLeftCell="A1">
      <pane ySplit="3" topLeftCell="BM4" activePane="bottomLeft" state="frozen"/>
      <selection pane="topLeft" activeCell="A1" sqref="A1"/>
      <selection pane="bottomLeft" activeCell="E157" sqref="E157"/>
    </sheetView>
  </sheetViews>
  <sheetFormatPr defaultColWidth="8.875" defaultRowHeight="13.5"/>
  <cols>
    <col min="1" max="1" width="8.875" style="83" customWidth="1"/>
    <col min="2" max="2" width="11.875" style="82" customWidth="1"/>
    <col min="3" max="3" width="13.625" style="82" customWidth="1"/>
    <col min="4" max="4" width="12.125" style="82" customWidth="1"/>
    <col min="5" max="5" width="22.625" style="83" customWidth="1"/>
    <col min="6" max="6" width="41.125" style="83" customWidth="1"/>
    <col min="7" max="7" width="12.00390625" style="170" customWidth="1"/>
    <col min="8" max="16384" width="8.875" style="83" customWidth="1"/>
  </cols>
  <sheetData>
    <row r="1" spans="1:7" ht="21">
      <c r="A1" s="279" t="s">
        <v>271</v>
      </c>
      <c r="B1" s="280"/>
      <c r="C1" s="280"/>
      <c r="D1" s="280"/>
      <c r="E1" s="280"/>
      <c r="F1" s="280"/>
      <c r="G1" s="281"/>
    </row>
    <row r="2" spans="1:7" ht="12.75">
      <c r="A2" s="218"/>
      <c r="B2" s="84"/>
      <c r="C2" s="84"/>
      <c r="D2" s="84"/>
      <c r="E2" s="85"/>
      <c r="F2" s="219"/>
      <c r="G2" s="220"/>
    </row>
    <row r="3" spans="1:7" s="82" customFormat="1" ht="33.75" customHeight="1">
      <c r="A3" s="185" t="s">
        <v>622</v>
      </c>
      <c r="B3" s="187" t="s">
        <v>272</v>
      </c>
      <c r="C3" s="187" t="s">
        <v>273</v>
      </c>
      <c r="D3" s="187" t="s">
        <v>274</v>
      </c>
      <c r="E3" s="185" t="s">
        <v>624</v>
      </c>
      <c r="F3" s="185" t="s">
        <v>632</v>
      </c>
      <c r="G3" s="186" t="s">
        <v>628</v>
      </c>
    </row>
    <row r="4" spans="1:7" s="88" customFormat="1" ht="12.75">
      <c r="A4" s="28" t="s">
        <v>275</v>
      </c>
      <c r="B4" s="84"/>
      <c r="C4" s="84"/>
      <c r="D4" s="84"/>
      <c r="E4" s="87"/>
      <c r="F4" s="84"/>
      <c r="G4" s="171"/>
    </row>
    <row r="5" spans="1:9" ht="12.75">
      <c r="A5" s="89" t="s">
        <v>276</v>
      </c>
      <c r="B5" s="90" t="s">
        <v>277</v>
      </c>
      <c r="C5" s="90" t="s">
        <v>278</v>
      </c>
      <c r="D5" s="90" t="s">
        <v>279</v>
      </c>
      <c r="E5" s="89" t="s">
        <v>280</v>
      </c>
      <c r="F5" s="89" t="s">
        <v>281</v>
      </c>
      <c r="G5" s="172">
        <v>200</v>
      </c>
      <c r="I5" s="169"/>
    </row>
    <row r="6" spans="1:9" ht="12.75">
      <c r="A6" s="89" t="s">
        <v>282</v>
      </c>
      <c r="B6" s="90" t="s">
        <v>277</v>
      </c>
      <c r="C6" s="90" t="s">
        <v>278</v>
      </c>
      <c r="D6" s="90" t="s">
        <v>279</v>
      </c>
      <c r="E6" s="89" t="s">
        <v>280</v>
      </c>
      <c r="F6" s="89" t="s">
        <v>283</v>
      </c>
      <c r="G6" s="172">
        <v>200</v>
      </c>
      <c r="I6" s="169"/>
    </row>
    <row r="7" spans="1:9" ht="12.75">
      <c r="A7" s="89" t="s">
        <v>284</v>
      </c>
      <c r="B7" s="90" t="s">
        <v>277</v>
      </c>
      <c r="C7" s="90" t="s">
        <v>278</v>
      </c>
      <c r="D7" s="90" t="s">
        <v>279</v>
      </c>
      <c r="E7" s="89" t="s">
        <v>280</v>
      </c>
      <c r="F7" s="89" t="s">
        <v>285</v>
      </c>
      <c r="G7" s="172">
        <v>200</v>
      </c>
      <c r="I7" s="169"/>
    </row>
    <row r="8" spans="1:9" ht="12.75">
      <c r="A8" s="89" t="s">
        <v>286</v>
      </c>
      <c r="B8" s="90" t="s">
        <v>287</v>
      </c>
      <c r="C8" s="90" t="s">
        <v>288</v>
      </c>
      <c r="D8" s="90" t="s">
        <v>279</v>
      </c>
      <c r="E8" s="89" t="s">
        <v>280</v>
      </c>
      <c r="F8" s="89" t="s">
        <v>281</v>
      </c>
      <c r="G8" s="172">
        <v>300</v>
      </c>
      <c r="I8" s="169"/>
    </row>
    <row r="9" spans="1:9" ht="12.75">
      <c r="A9" s="89" t="s">
        <v>289</v>
      </c>
      <c r="B9" s="90" t="s">
        <v>287</v>
      </c>
      <c r="C9" s="90" t="s">
        <v>288</v>
      </c>
      <c r="D9" s="90" t="s">
        <v>279</v>
      </c>
      <c r="E9" s="89" t="s">
        <v>280</v>
      </c>
      <c r="F9" s="89" t="s">
        <v>283</v>
      </c>
      <c r="G9" s="172">
        <v>300</v>
      </c>
      <c r="I9" s="169"/>
    </row>
    <row r="10" spans="1:9" ht="12.75">
      <c r="A10" s="89" t="s">
        <v>290</v>
      </c>
      <c r="B10" s="90" t="s">
        <v>287</v>
      </c>
      <c r="C10" s="90" t="s">
        <v>288</v>
      </c>
      <c r="D10" s="90" t="s">
        <v>279</v>
      </c>
      <c r="E10" s="89" t="s">
        <v>280</v>
      </c>
      <c r="F10" s="89" t="s">
        <v>285</v>
      </c>
      <c r="G10" s="172">
        <v>300</v>
      </c>
      <c r="I10" s="169"/>
    </row>
    <row r="11" spans="1:9" ht="12.75">
      <c r="A11" s="89" t="s">
        <v>291</v>
      </c>
      <c r="B11" s="90" t="s">
        <v>287</v>
      </c>
      <c r="C11" s="90" t="s">
        <v>278</v>
      </c>
      <c r="D11" s="90" t="s">
        <v>279</v>
      </c>
      <c r="E11" s="89" t="s">
        <v>280</v>
      </c>
      <c r="F11" s="89" t="s">
        <v>281</v>
      </c>
      <c r="G11" s="172">
        <v>250</v>
      </c>
      <c r="I11" s="169"/>
    </row>
    <row r="12" spans="1:9" ht="12.75">
      <c r="A12" s="89" t="s">
        <v>292</v>
      </c>
      <c r="B12" s="90" t="s">
        <v>287</v>
      </c>
      <c r="C12" s="90" t="s">
        <v>278</v>
      </c>
      <c r="D12" s="90" t="s">
        <v>279</v>
      </c>
      <c r="E12" s="89" t="s">
        <v>280</v>
      </c>
      <c r="F12" s="89" t="s">
        <v>283</v>
      </c>
      <c r="G12" s="172">
        <v>250</v>
      </c>
      <c r="I12" s="169"/>
    </row>
    <row r="13" spans="1:9" ht="12.75">
      <c r="A13" s="89" t="s">
        <v>293</v>
      </c>
      <c r="B13" s="90" t="s">
        <v>287</v>
      </c>
      <c r="C13" s="90" t="s">
        <v>278</v>
      </c>
      <c r="D13" s="90" t="s">
        <v>279</v>
      </c>
      <c r="E13" s="89" t="s">
        <v>280</v>
      </c>
      <c r="F13" s="89" t="s">
        <v>285</v>
      </c>
      <c r="G13" s="172">
        <v>250</v>
      </c>
      <c r="I13" s="169"/>
    </row>
    <row r="14" spans="1:9" ht="12.75">
      <c r="A14" s="89" t="s">
        <v>294</v>
      </c>
      <c r="B14" s="90" t="s">
        <v>277</v>
      </c>
      <c r="C14" s="90" t="s">
        <v>278</v>
      </c>
      <c r="D14" s="90" t="s">
        <v>279</v>
      </c>
      <c r="E14" s="89" t="s">
        <v>280</v>
      </c>
      <c r="F14" s="89" t="s">
        <v>295</v>
      </c>
      <c r="G14" s="172">
        <v>200</v>
      </c>
      <c r="I14" s="169"/>
    </row>
    <row r="15" spans="1:9" ht="12.75">
      <c r="A15" s="89" t="s">
        <v>296</v>
      </c>
      <c r="B15" s="90" t="s">
        <v>287</v>
      </c>
      <c r="C15" s="90" t="s">
        <v>278</v>
      </c>
      <c r="D15" s="90" t="s">
        <v>279</v>
      </c>
      <c r="E15" s="89" t="s">
        <v>280</v>
      </c>
      <c r="F15" s="89" t="s">
        <v>295</v>
      </c>
      <c r="G15" s="172">
        <v>250</v>
      </c>
      <c r="I15" s="169"/>
    </row>
    <row r="16" spans="1:9" ht="12.75">
      <c r="A16" s="89" t="s">
        <v>297</v>
      </c>
      <c r="B16" s="90" t="s">
        <v>287</v>
      </c>
      <c r="C16" s="90" t="s">
        <v>288</v>
      </c>
      <c r="D16" s="90" t="s">
        <v>279</v>
      </c>
      <c r="E16" s="89" t="s">
        <v>280</v>
      </c>
      <c r="F16" s="89" t="s">
        <v>295</v>
      </c>
      <c r="G16" s="172">
        <v>300</v>
      </c>
      <c r="I16" s="169"/>
    </row>
    <row r="17" spans="1:9" ht="12.75">
      <c r="A17" s="91"/>
      <c r="B17" s="92"/>
      <c r="C17" s="92"/>
      <c r="D17" s="92"/>
      <c r="E17" s="91"/>
      <c r="F17" s="91"/>
      <c r="G17" s="173"/>
      <c r="I17" s="169"/>
    </row>
    <row r="18" spans="1:9" ht="12.75">
      <c r="A18" s="93" t="s">
        <v>298</v>
      </c>
      <c r="B18" s="94"/>
      <c r="C18" s="94"/>
      <c r="D18" s="94"/>
      <c r="E18" s="86"/>
      <c r="F18" s="86"/>
      <c r="G18" s="174"/>
      <c r="I18" s="169"/>
    </row>
    <row r="19" spans="1:9" ht="12.75">
      <c r="A19" s="89" t="s">
        <v>299</v>
      </c>
      <c r="B19" s="90" t="s">
        <v>277</v>
      </c>
      <c r="C19" s="90" t="s">
        <v>278</v>
      </c>
      <c r="D19" s="90" t="s">
        <v>279</v>
      </c>
      <c r="E19" s="89" t="s">
        <v>300</v>
      </c>
      <c r="F19" s="89" t="s">
        <v>301</v>
      </c>
      <c r="G19" s="172">
        <v>200</v>
      </c>
      <c r="I19" s="169"/>
    </row>
    <row r="20" spans="1:9" ht="12.75">
      <c r="A20" s="89" t="s">
        <v>302</v>
      </c>
      <c r="B20" s="90" t="s">
        <v>303</v>
      </c>
      <c r="C20" s="90" t="s">
        <v>304</v>
      </c>
      <c r="D20" s="90" t="s">
        <v>305</v>
      </c>
      <c r="E20" s="89" t="s">
        <v>300</v>
      </c>
      <c r="F20" s="89" t="s">
        <v>3</v>
      </c>
      <c r="G20" s="172">
        <v>200</v>
      </c>
      <c r="I20" s="169"/>
    </row>
    <row r="21" spans="1:9" ht="12.75">
      <c r="A21" s="89" t="s">
        <v>306</v>
      </c>
      <c r="B21" s="90" t="s">
        <v>303</v>
      </c>
      <c r="C21" s="90" t="s">
        <v>304</v>
      </c>
      <c r="D21" s="90" t="s">
        <v>307</v>
      </c>
      <c r="E21" s="89" t="s">
        <v>300</v>
      </c>
      <c r="F21" s="89" t="s">
        <v>3</v>
      </c>
      <c r="G21" s="172">
        <v>200</v>
      </c>
      <c r="I21" s="169"/>
    </row>
    <row r="22" spans="1:9" ht="12.75">
      <c r="A22" s="89" t="s">
        <v>308</v>
      </c>
      <c r="B22" s="90" t="s">
        <v>303</v>
      </c>
      <c r="C22" s="90" t="s">
        <v>304</v>
      </c>
      <c r="D22" s="90" t="s">
        <v>309</v>
      </c>
      <c r="E22" s="89" t="s">
        <v>300</v>
      </c>
      <c r="F22" s="89" t="s">
        <v>0</v>
      </c>
      <c r="G22" s="172">
        <v>200</v>
      </c>
      <c r="I22" s="169"/>
    </row>
    <row r="23" spans="1:9" ht="12.75">
      <c r="A23" s="89" t="s">
        <v>310</v>
      </c>
      <c r="B23" s="90" t="s">
        <v>303</v>
      </c>
      <c r="C23" s="90" t="s">
        <v>304</v>
      </c>
      <c r="D23" s="90" t="s">
        <v>305</v>
      </c>
      <c r="E23" s="89" t="s">
        <v>300</v>
      </c>
      <c r="F23" s="89" t="s">
        <v>311</v>
      </c>
      <c r="G23" s="172">
        <v>200</v>
      </c>
      <c r="I23" s="169"/>
    </row>
    <row r="24" spans="1:9" ht="12.75">
      <c r="A24" s="89" t="s">
        <v>312</v>
      </c>
      <c r="B24" s="90" t="s">
        <v>303</v>
      </c>
      <c r="C24" s="90" t="s">
        <v>304</v>
      </c>
      <c r="D24" s="90" t="s">
        <v>307</v>
      </c>
      <c r="E24" s="89" t="s">
        <v>300</v>
      </c>
      <c r="F24" s="89" t="s">
        <v>311</v>
      </c>
      <c r="G24" s="172">
        <v>200</v>
      </c>
      <c r="I24" s="169"/>
    </row>
    <row r="25" spans="1:9" ht="12.75">
      <c r="A25" s="89" t="s">
        <v>313</v>
      </c>
      <c r="B25" s="90" t="s">
        <v>303</v>
      </c>
      <c r="C25" s="90" t="s">
        <v>304</v>
      </c>
      <c r="D25" s="90" t="s">
        <v>305</v>
      </c>
      <c r="E25" s="89" t="s">
        <v>300</v>
      </c>
      <c r="F25" s="89" t="s">
        <v>314</v>
      </c>
      <c r="G25" s="172">
        <v>200</v>
      </c>
      <c r="I25" s="169"/>
    </row>
    <row r="26" spans="1:9" ht="12.75">
      <c r="A26" s="89" t="s">
        <v>315</v>
      </c>
      <c r="B26" s="90" t="s">
        <v>303</v>
      </c>
      <c r="C26" s="90" t="s">
        <v>304</v>
      </c>
      <c r="D26" s="90" t="s">
        <v>307</v>
      </c>
      <c r="E26" s="89" t="s">
        <v>300</v>
      </c>
      <c r="F26" s="89" t="s">
        <v>314</v>
      </c>
      <c r="G26" s="172">
        <v>200</v>
      </c>
      <c r="I26" s="169"/>
    </row>
    <row r="27" spans="1:9" ht="12.75">
      <c r="A27" s="89" t="s">
        <v>316</v>
      </c>
      <c r="B27" s="90" t="s">
        <v>303</v>
      </c>
      <c r="C27" s="90" t="s">
        <v>304</v>
      </c>
      <c r="D27" s="90" t="s">
        <v>305</v>
      </c>
      <c r="E27" s="89" t="s">
        <v>300</v>
      </c>
      <c r="F27" s="89" t="s">
        <v>488</v>
      </c>
      <c r="G27" s="172">
        <v>200</v>
      </c>
      <c r="I27" s="169"/>
    </row>
    <row r="28" spans="1:9" ht="12.75">
      <c r="A28" s="89" t="s">
        <v>317</v>
      </c>
      <c r="B28" s="90" t="s">
        <v>303</v>
      </c>
      <c r="C28" s="90" t="s">
        <v>304</v>
      </c>
      <c r="D28" s="90" t="s">
        <v>307</v>
      </c>
      <c r="E28" s="89" t="s">
        <v>300</v>
      </c>
      <c r="F28" s="89" t="s">
        <v>488</v>
      </c>
      <c r="G28" s="172">
        <v>200</v>
      </c>
      <c r="I28" s="169"/>
    </row>
    <row r="29" spans="1:9" ht="12.75">
      <c r="A29" s="89" t="s">
        <v>318</v>
      </c>
      <c r="B29" s="90" t="s">
        <v>303</v>
      </c>
      <c r="C29" s="90" t="s">
        <v>304</v>
      </c>
      <c r="D29" s="90" t="s">
        <v>309</v>
      </c>
      <c r="E29" s="89" t="s">
        <v>300</v>
      </c>
      <c r="F29" s="89" t="s">
        <v>2</v>
      </c>
      <c r="G29" s="172">
        <v>200</v>
      </c>
      <c r="I29" s="169"/>
    </row>
    <row r="30" spans="1:9" ht="12.75">
      <c r="A30" s="89" t="s">
        <v>319</v>
      </c>
      <c r="B30" s="90" t="s">
        <v>303</v>
      </c>
      <c r="C30" s="90" t="s">
        <v>304</v>
      </c>
      <c r="D30" s="90" t="s">
        <v>305</v>
      </c>
      <c r="E30" s="89" t="s">
        <v>300</v>
      </c>
      <c r="F30" s="89" t="s">
        <v>5</v>
      </c>
      <c r="G30" s="172">
        <v>200</v>
      </c>
      <c r="I30" s="169"/>
    </row>
    <row r="31" spans="1:9" ht="12.75">
      <c r="A31" s="89" t="s">
        <v>320</v>
      </c>
      <c r="B31" s="90" t="s">
        <v>303</v>
      </c>
      <c r="C31" s="90" t="s">
        <v>304</v>
      </c>
      <c r="D31" s="90" t="s">
        <v>307</v>
      </c>
      <c r="E31" s="89" t="s">
        <v>300</v>
      </c>
      <c r="F31" s="89" t="s">
        <v>5</v>
      </c>
      <c r="G31" s="172">
        <v>200</v>
      </c>
      <c r="I31" s="169"/>
    </row>
    <row r="32" spans="1:9" ht="12.75">
      <c r="A32" s="89" t="s">
        <v>321</v>
      </c>
      <c r="B32" s="90" t="s">
        <v>322</v>
      </c>
      <c r="C32" s="90" t="s">
        <v>323</v>
      </c>
      <c r="D32" s="90" t="s">
        <v>324</v>
      </c>
      <c r="E32" s="89" t="s">
        <v>300</v>
      </c>
      <c r="F32" s="89" t="s">
        <v>519</v>
      </c>
      <c r="G32" s="172">
        <v>200</v>
      </c>
      <c r="I32" s="169"/>
    </row>
    <row r="33" spans="1:9" ht="12.75">
      <c r="A33" s="89" t="s">
        <v>325</v>
      </c>
      <c r="B33" s="90" t="s">
        <v>322</v>
      </c>
      <c r="C33" s="90" t="s">
        <v>323</v>
      </c>
      <c r="D33" s="90" t="s">
        <v>326</v>
      </c>
      <c r="E33" s="89" t="s">
        <v>300</v>
      </c>
      <c r="F33" s="89" t="s">
        <v>519</v>
      </c>
      <c r="G33" s="172">
        <v>200</v>
      </c>
      <c r="I33" s="169"/>
    </row>
    <row r="34" spans="1:9" ht="12.75">
      <c r="A34" s="89" t="s">
        <v>327</v>
      </c>
      <c r="B34" s="90" t="s">
        <v>322</v>
      </c>
      <c r="C34" s="90" t="s">
        <v>323</v>
      </c>
      <c r="D34" s="90" t="s">
        <v>328</v>
      </c>
      <c r="E34" s="89" t="s">
        <v>300</v>
      </c>
      <c r="F34" s="89" t="s">
        <v>329</v>
      </c>
      <c r="G34" s="172">
        <v>200</v>
      </c>
      <c r="I34" s="169"/>
    </row>
    <row r="35" spans="1:9" ht="12.75">
      <c r="A35" s="89" t="s">
        <v>330</v>
      </c>
      <c r="B35" s="90" t="s">
        <v>322</v>
      </c>
      <c r="C35" s="90" t="s">
        <v>323</v>
      </c>
      <c r="D35" s="90" t="s">
        <v>324</v>
      </c>
      <c r="E35" s="89" t="s">
        <v>300</v>
      </c>
      <c r="F35" s="89" t="s">
        <v>1</v>
      </c>
      <c r="G35" s="172">
        <v>200</v>
      </c>
      <c r="I35" s="169"/>
    </row>
    <row r="36" spans="1:9" ht="12.75">
      <c r="A36" s="89" t="s">
        <v>331</v>
      </c>
      <c r="B36" s="90" t="s">
        <v>322</v>
      </c>
      <c r="C36" s="90" t="s">
        <v>323</v>
      </c>
      <c r="D36" s="90" t="s">
        <v>326</v>
      </c>
      <c r="E36" s="89" t="s">
        <v>300</v>
      </c>
      <c r="F36" s="89" t="s">
        <v>1</v>
      </c>
      <c r="G36" s="172">
        <v>200</v>
      </c>
      <c r="I36" s="169"/>
    </row>
    <row r="37" spans="1:9" ht="12.75">
      <c r="A37" s="95" t="s">
        <v>332</v>
      </c>
      <c r="B37" s="96" t="s">
        <v>322</v>
      </c>
      <c r="C37" s="96" t="s">
        <v>323</v>
      </c>
      <c r="D37" s="96" t="s">
        <v>324</v>
      </c>
      <c r="E37" s="95" t="s">
        <v>300</v>
      </c>
      <c r="F37" s="95" t="s">
        <v>333</v>
      </c>
      <c r="G37" s="175">
        <v>200</v>
      </c>
      <c r="H37" s="97" t="s">
        <v>334</v>
      </c>
      <c r="I37" s="169"/>
    </row>
    <row r="38" spans="1:9" ht="12.75">
      <c r="A38" s="89" t="s">
        <v>335</v>
      </c>
      <c r="B38" s="90" t="s">
        <v>322</v>
      </c>
      <c r="C38" s="90" t="s">
        <v>323</v>
      </c>
      <c r="D38" s="90" t="s">
        <v>324</v>
      </c>
      <c r="E38" s="89" t="s">
        <v>300</v>
      </c>
      <c r="F38" s="89" t="s">
        <v>336</v>
      </c>
      <c r="G38" s="172">
        <v>200</v>
      </c>
      <c r="I38" s="169"/>
    </row>
    <row r="39" spans="1:9" ht="12.75">
      <c r="A39" s="89" t="s">
        <v>337</v>
      </c>
      <c r="B39" s="90" t="s">
        <v>322</v>
      </c>
      <c r="C39" s="90" t="s">
        <v>323</v>
      </c>
      <c r="D39" s="90" t="s">
        <v>326</v>
      </c>
      <c r="E39" s="89" t="s">
        <v>300</v>
      </c>
      <c r="F39" s="89" t="s">
        <v>336</v>
      </c>
      <c r="G39" s="172">
        <v>200</v>
      </c>
      <c r="I39" s="169"/>
    </row>
    <row r="40" spans="1:9" ht="12.75">
      <c r="A40" s="89" t="s">
        <v>338</v>
      </c>
      <c r="B40" s="90" t="s">
        <v>322</v>
      </c>
      <c r="C40" s="90" t="s">
        <v>323</v>
      </c>
      <c r="D40" s="90" t="s">
        <v>328</v>
      </c>
      <c r="E40" s="89" t="s">
        <v>300</v>
      </c>
      <c r="F40" s="89" t="s">
        <v>6</v>
      </c>
      <c r="G40" s="172">
        <v>200</v>
      </c>
      <c r="I40" s="169"/>
    </row>
    <row r="41" spans="1:9" ht="12.75">
      <c r="A41" s="89" t="s">
        <v>339</v>
      </c>
      <c r="B41" s="90" t="s">
        <v>322</v>
      </c>
      <c r="C41" s="90" t="s">
        <v>323</v>
      </c>
      <c r="D41" s="90" t="s">
        <v>328</v>
      </c>
      <c r="E41" s="89" t="s">
        <v>300</v>
      </c>
      <c r="F41" s="89" t="s">
        <v>340</v>
      </c>
      <c r="G41" s="172">
        <v>200</v>
      </c>
      <c r="I41" s="169"/>
    </row>
    <row r="42" spans="1:9" ht="12.75">
      <c r="A42" s="89" t="s">
        <v>341</v>
      </c>
      <c r="B42" s="90" t="s">
        <v>322</v>
      </c>
      <c r="C42" s="90" t="s">
        <v>323</v>
      </c>
      <c r="D42" s="90" t="s">
        <v>328</v>
      </c>
      <c r="E42" s="89" t="s">
        <v>300</v>
      </c>
      <c r="F42" s="89" t="s">
        <v>494</v>
      </c>
      <c r="G42" s="172">
        <v>200</v>
      </c>
      <c r="I42" s="169"/>
    </row>
    <row r="43" spans="1:9" ht="12.75">
      <c r="A43" s="89" t="s">
        <v>342</v>
      </c>
      <c r="B43" s="90" t="s">
        <v>322</v>
      </c>
      <c r="C43" s="90" t="s">
        <v>323</v>
      </c>
      <c r="D43" s="90" t="s">
        <v>328</v>
      </c>
      <c r="E43" s="89" t="s">
        <v>300</v>
      </c>
      <c r="F43" s="89" t="s">
        <v>7</v>
      </c>
      <c r="G43" s="172">
        <v>200</v>
      </c>
      <c r="I43" s="169"/>
    </row>
    <row r="44" spans="1:9" ht="12.75">
      <c r="A44" s="89" t="s">
        <v>343</v>
      </c>
      <c r="B44" s="90" t="s">
        <v>322</v>
      </c>
      <c r="C44" s="90" t="s">
        <v>323</v>
      </c>
      <c r="D44" s="90" t="s">
        <v>324</v>
      </c>
      <c r="E44" s="89" t="s">
        <v>300</v>
      </c>
      <c r="F44" s="89" t="s">
        <v>344</v>
      </c>
      <c r="G44" s="172">
        <v>200</v>
      </c>
      <c r="I44" s="169"/>
    </row>
    <row r="45" spans="1:9" ht="12.75">
      <c r="A45" s="89" t="s">
        <v>345</v>
      </c>
      <c r="B45" s="90" t="s">
        <v>322</v>
      </c>
      <c r="C45" s="90" t="s">
        <v>323</v>
      </c>
      <c r="D45" s="90" t="s">
        <v>326</v>
      </c>
      <c r="E45" s="89" t="s">
        <v>300</v>
      </c>
      <c r="F45" s="89" t="s">
        <v>344</v>
      </c>
      <c r="G45" s="172">
        <v>200</v>
      </c>
      <c r="I45" s="169"/>
    </row>
    <row r="46" spans="1:9" ht="12.75">
      <c r="A46" s="101" t="s">
        <v>346</v>
      </c>
      <c r="B46" s="102" t="s">
        <v>322</v>
      </c>
      <c r="C46" s="102" t="s">
        <v>323</v>
      </c>
      <c r="D46" s="102" t="s">
        <v>324</v>
      </c>
      <c r="E46" s="101" t="s">
        <v>300</v>
      </c>
      <c r="F46" s="101" t="s">
        <v>347</v>
      </c>
      <c r="G46" s="176">
        <v>200</v>
      </c>
      <c r="H46" s="103"/>
      <c r="I46" s="169"/>
    </row>
    <row r="47" spans="1:9" ht="12.75">
      <c r="A47" s="101" t="s">
        <v>348</v>
      </c>
      <c r="B47" s="102" t="s">
        <v>322</v>
      </c>
      <c r="C47" s="102" t="s">
        <v>323</v>
      </c>
      <c r="D47" s="102" t="s">
        <v>326</v>
      </c>
      <c r="E47" s="101" t="s">
        <v>300</v>
      </c>
      <c r="F47" s="101" t="s">
        <v>347</v>
      </c>
      <c r="G47" s="176">
        <v>200</v>
      </c>
      <c r="H47" s="103"/>
      <c r="I47" s="169"/>
    </row>
    <row r="48" spans="1:9" ht="12.75">
      <c r="A48" s="89" t="s">
        <v>349</v>
      </c>
      <c r="B48" s="90" t="s">
        <v>322</v>
      </c>
      <c r="C48" s="90" t="s">
        <v>323</v>
      </c>
      <c r="D48" s="90" t="s">
        <v>324</v>
      </c>
      <c r="E48" s="89" t="s">
        <v>300</v>
      </c>
      <c r="F48" s="89" t="s">
        <v>495</v>
      </c>
      <c r="G48" s="172">
        <v>200</v>
      </c>
      <c r="I48" s="169"/>
    </row>
    <row r="49" spans="1:9" ht="12.75">
      <c r="A49" s="89" t="s">
        <v>350</v>
      </c>
      <c r="B49" s="90" t="s">
        <v>322</v>
      </c>
      <c r="C49" s="90" t="s">
        <v>323</v>
      </c>
      <c r="D49" s="90" t="s">
        <v>326</v>
      </c>
      <c r="E49" s="89" t="s">
        <v>300</v>
      </c>
      <c r="F49" s="89" t="s">
        <v>495</v>
      </c>
      <c r="G49" s="172">
        <v>200</v>
      </c>
      <c r="I49" s="169"/>
    </row>
    <row r="50" spans="1:9" ht="12.75">
      <c r="A50" s="89" t="s">
        <v>351</v>
      </c>
      <c r="B50" s="90" t="s">
        <v>352</v>
      </c>
      <c r="C50" s="90" t="s">
        <v>323</v>
      </c>
      <c r="D50" s="90" t="s">
        <v>324</v>
      </c>
      <c r="E50" s="89" t="s">
        <v>300</v>
      </c>
      <c r="F50" s="89" t="s">
        <v>3</v>
      </c>
      <c r="G50" s="172">
        <v>300</v>
      </c>
      <c r="I50" s="169"/>
    </row>
    <row r="51" spans="1:9" ht="12.75">
      <c r="A51" s="89" t="s">
        <v>353</v>
      </c>
      <c r="B51" s="90" t="s">
        <v>352</v>
      </c>
      <c r="C51" s="90" t="s">
        <v>323</v>
      </c>
      <c r="D51" s="90" t="s">
        <v>326</v>
      </c>
      <c r="E51" s="89" t="s">
        <v>300</v>
      </c>
      <c r="F51" s="89" t="s">
        <v>3</v>
      </c>
      <c r="G51" s="172">
        <v>300</v>
      </c>
      <c r="I51" s="169"/>
    </row>
    <row r="52" spans="1:9" ht="12.75">
      <c r="A52" s="89" t="s">
        <v>354</v>
      </c>
      <c r="B52" s="90" t="s">
        <v>352</v>
      </c>
      <c r="C52" s="90" t="s">
        <v>323</v>
      </c>
      <c r="D52" s="90" t="s">
        <v>324</v>
      </c>
      <c r="E52" s="89" t="s">
        <v>300</v>
      </c>
      <c r="F52" s="89" t="s">
        <v>314</v>
      </c>
      <c r="G52" s="172">
        <v>300</v>
      </c>
      <c r="I52" s="169"/>
    </row>
    <row r="53" spans="1:9" ht="12.75">
      <c r="A53" s="89" t="s">
        <v>355</v>
      </c>
      <c r="B53" s="90" t="s">
        <v>352</v>
      </c>
      <c r="C53" s="90" t="s">
        <v>323</v>
      </c>
      <c r="D53" s="90" t="s">
        <v>326</v>
      </c>
      <c r="E53" s="89" t="s">
        <v>300</v>
      </c>
      <c r="F53" s="89" t="s">
        <v>314</v>
      </c>
      <c r="G53" s="172">
        <v>300</v>
      </c>
      <c r="I53" s="169"/>
    </row>
    <row r="54" spans="1:9" ht="12.75">
      <c r="A54" s="89" t="s">
        <v>356</v>
      </c>
      <c r="B54" s="90" t="s">
        <v>352</v>
      </c>
      <c r="C54" s="90" t="s">
        <v>323</v>
      </c>
      <c r="D54" s="90" t="s">
        <v>328</v>
      </c>
      <c r="E54" s="89" t="s">
        <v>300</v>
      </c>
      <c r="F54" s="89" t="s">
        <v>494</v>
      </c>
      <c r="G54" s="172">
        <v>300</v>
      </c>
      <c r="I54" s="169"/>
    </row>
    <row r="55" spans="1:9" ht="12.75">
      <c r="A55" s="89" t="s">
        <v>357</v>
      </c>
      <c r="B55" s="90" t="s">
        <v>352</v>
      </c>
      <c r="C55" s="90" t="s">
        <v>323</v>
      </c>
      <c r="D55" s="90" t="s">
        <v>328</v>
      </c>
      <c r="E55" s="89" t="s">
        <v>300</v>
      </c>
      <c r="F55" s="89" t="s">
        <v>301</v>
      </c>
      <c r="G55" s="172">
        <v>300</v>
      </c>
      <c r="I55" s="169"/>
    </row>
    <row r="56" spans="1:9" ht="12.75">
      <c r="A56" s="89" t="s">
        <v>358</v>
      </c>
      <c r="B56" s="90" t="s">
        <v>352</v>
      </c>
      <c r="C56" s="90" t="s">
        <v>323</v>
      </c>
      <c r="D56" s="90" t="s">
        <v>328</v>
      </c>
      <c r="E56" s="89" t="s">
        <v>300</v>
      </c>
      <c r="F56" s="89" t="s">
        <v>0</v>
      </c>
      <c r="G56" s="172">
        <v>300</v>
      </c>
      <c r="I56" s="169"/>
    </row>
    <row r="57" spans="1:9" ht="12.75">
      <c r="A57" s="89" t="s">
        <v>359</v>
      </c>
      <c r="B57" s="90" t="s">
        <v>352</v>
      </c>
      <c r="C57" s="90" t="s">
        <v>323</v>
      </c>
      <c r="D57" s="90" t="s">
        <v>324</v>
      </c>
      <c r="E57" s="89" t="s">
        <v>300</v>
      </c>
      <c r="F57" s="89" t="s">
        <v>1</v>
      </c>
      <c r="G57" s="172">
        <v>300</v>
      </c>
      <c r="I57" s="169"/>
    </row>
    <row r="58" spans="1:9" ht="12.75">
      <c r="A58" s="89" t="s">
        <v>360</v>
      </c>
      <c r="B58" s="90" t="s">
        <v>352</v>
      </c>
      <c r="C58" s="90" t="s">
        <v>323</v>
      </c>
      <c r="D58" s="90" t="s">
        <v>326</v>
      </c>
      <c r="E58" s="89" t="s">
        <v>300</v>
      </c>
      <c r="F58" s="89" t="s">
        <v>1</v>
      </c>
      <c r="G58" s="172">
        <v>300</v>
      </c>
      <c r="I58" s="169"/>
    </row>
    <row r="59" spans="1:9" ht="12.75">
      <c r="A59" s="89" t="s">
        <v>361</v>
      </c>
      <c r="B59" s="90" t="s">
        <v>352</v>
      </c>
      <c r="C59" s="90" t="s">
        <v>323</v>
      </c>
      <c r="D59" s="90" t="s">
        <v>328</v>
      </c>
      <c r="E59" s="89" t="s">
        <v>300</v>
      </c>
      <c r="F59" s="89" t="s">
        <v>340</v>
      </c>
      <c r="G59" s="172">
        <v>300</v>
      </c>
      <c r="I59" s="169"/>
    </row>
    <row r="60" spans="1:9" ht="12.75">
      <c r="A60" s="89" t="s">
        <v>362</v>
      </c>
      <c r="B60" s="90" t="s">
        <v>352</v>
      </c>
      <c r="C60" s="90" t="s">
        <v>323</v>
      </c>
      <c r="D60" s="90" t="s">
        <v>328</v>
      </c>
      <c r="E60" s="89" t="s">
        <v>300</v>
      </c>
      <c r="F60" s="89" t="s">
        <v>363</v>
      </c>
      <c r="G60" s="172">
        <v>300</v>
      </c>
      <c r="I60" s="169"/>
    </row>
    <row r="61" spans="1:9" ht="12.75">
      <c r="A61" s="89" t="s">
        <v>364</v>
      </c>
      <c r="B61" s="90" t="s">
        <v>352</v>
      </c>
      <c r="C61" s="90" t="s">
        <v>323</v>
      </c>
      <c r="D61" s="90" t="s">
        <v>324</v>
      </c>
      <c r="E61" s="89" t="s">
        <v>300</v>
      </c>
      <c r="F61" s="89" t="s">
        <v>488</v>
      </c>
      <c r="G61" s="172">
        <v>300</v>
      </c>
      <c r="I61" s="169"/>
    </row>
    <row r="62" spans="1:9" ht="12.75">
      <c r="A62" s="89" t="s">
        <v>365</v>
      </c>
      <c r="B62" s="90" t="s">
        <v>352</v>
      </c>
      <c r="C62" s="90" t="s">
        <v>323</v>
      </c>
      <c r="D62" s="90" t="s">
        <v>326</v>
      </c>
      <c r="E62" s="89" t="s">
        <v>300</v>
      </c>
      <c r="F62" s="89" t="s">
        <v>488</v>
      </c>
      <c r="G62" s="172">
        <v>300</v>
      </c>
      <c r="I62" s="169"/>
    </row>
    <row r="63" spans="1:9" ht="12.75">
      <c r="A63" s="89" t="s">
        <v>366</v>
      </c>
      <c r="B63" s="90" t="s">
        <v>352</v>
      </c>
      <c r="C63" s="90" t="s">
        <v>323</v>
      </c>
      <c r="D63" s="90" t="s">
        <v>324</v>
      </c>
      <c r="E63" s="89" t="s">
        <v>300</v>
      </c>
      <c r="F63" s="89" t="s">
        <v>311</v>
      </c>
      <c r="G63" s="172">
        <v>300</v>
      </c>
      <c r="I63" s="169"/>
    </row>
    <row r="64" spans="1:9" ht="12.75">
      <c r="A64" s="89" t="s">
        <v>367</v>
      </c>
      <c r="B64" s="90" t="s">
        <v>352</v>
      </c>
      <c r="C64" s="90" t="s">
        <v>323</v>
      </c>
      <c r="D64" s="90" t="s">
        <v>326</v>
      </c>
      <c r="E64" s="89" t="s">
        <v>300</v>
      </c>
      <c r="F64" s="89" t="s">
        <v>311</v>
      </c>
      <c r="G64" s="172">
        <v>300</v>
      </c>
      <c r="I64" s="169"/>
    </row>
    <row r="65" spans="1:9" ht="12.75">
      <c r="A65" s="89" t="s">
        <v>368</v>
      </c>
      <c r="B65" s="90" t="s">
        <v>352</v>
      </c>
      <c r="C65" s="90" t="s">
        <v>323</v>
      </c>
      <c r="D65" s="90" t="s">
        <v>328</v>
      </c>
      <c r="E65" s="89" t="s">
        <v>300</v>
      </c>
      <c r="F65" s="89" t="s">
        <v>2</v>
      </c>
      <c r="G65" s="172">
        <v>300</v>
      </c>
      <c r="I65" s="169"/>
    </row>
    <row r="66" spans="1:9" ht="12.75">
      <c r="A66" s="89" t="s">
        <v>369</v>
      </c>
      <c r="B66" s="90" t="s">
        <v>352</v>
      </c>
      <c r="C66" s="90" t="s">
        <v>323</v>
      </c>
      <c r="D66" s="90" t="s">
        <v>324</v>
      </c>
      <c r="E66" s="89" t="s">
        <v>300</v>
      </c>
      <c r="F66" s="89" t="s">
        <v>495</v>
      </c>
      <c r="G66" s="172">
        <v>300</v>
      </c>
      <c r="I66" s="169"/>
    </row>
    <row r="67" spans="1:9" ht="12.75">
      <c r="A67" s="89" t="s">
        <v>370</v>
      </c>
      <c r="B67" s="90" t="s">
        <v>352</v>
      </c>
      <c r="C67" s="90" t="s">
        <v>323</v>
      </c>
      <c r="D67" s="90" t="s">
        <v>326</v>
      </c>
      <c r="E67" s="89" t="s">
        <v>300</v>
      </c>
      <c r="F67" s="89" t="s">
        <v>495</v>
      </c>
      <c r="G67" s="172">
        <v>300</v>
      </c>
      <c r="I67" s="169"/>
    </row>
    <row r="68" spans="1:9" ht="12.75">
      <c r="A68" s="89" t="s">
        <v>371</v>
      </c>
      <c r="B68" s="90" t="s">
        <v>352</v>
      </c>
      <c r="C68" s="90" t="s">
        <v>323</v>
      </c>
      <c r="D68" s="90" t="s">
        <v>324</v>
      </c>
      <c r="E68" s="89" t="s">
        <v>300</v>
      </c>
      <c r="F68" s="89" t="s">
        <v>5</v>
      </c>
      <c r="G68" s="172">
        <v>300</v>
      </c>
      <c r="I68" s="169"/>
    </row>
    <row r="69" spans="1:9" ht="12.75">
      <c r="A69" s="89" t="s">
        <v>372</v>
      </c>
      <c r="B69" s="90" t="s">
        <v>352</v>
      </c>
      <c r="C69" s="90" t="s">
        <v>323</v>
      </c>
      <c r="D69" s="90" t="s">
        <v>326</v>
      </c>
      <c r="E69" s="89" t="s">
        <v>300</v>
      </c>
      <c r="F69" s="89" t="s">
        <v>5</v>
      </c>
      <c r="G69" s="172">
        <v>300</v>
      </c>
      <c r="I69" s="169"/>
    </row>
    <row r="70" spans="1:9" ht="12.75">
      <c r="A70" s="89" t="s">
        <v>373</v>
      </c>
      <c r="B70" s="90" t="s">
        <v>352</v>
      </c>
      <c r="C70" s="90" t="s">
        <v>323</v>
      </c>
      <c r="D70" s="90" t="s">
        <v>324</v>
      </c>
      <c r="E70" s="89" t="s">
        <v>300</v>
      </c>
      <c r="F70" s="89" t="s">
        <v>518</v>
      </c>
      <c r="G70" s="172">
        <v>300</v>
      </c>
      <c r="I70" s="169"/>
    </row>
    <row r="71" spans="1:9" ht="12.75">
      <c r="A71" s="89" t="s">
        <v>374</v>
      </c>
      <c r="B71" s="90" t="s">
        <v>352</v>
      </c>
      <c r="C71" s="90" t="s">
        <v>323</v>
      </c>
      <c r="D71" s="90" t="s">
        <v>326</v>
      </c>
      <c r="E71" s="89" t="s">
        <v>300</v>
      </c>
      <c r="F71" s="89" t="s">
        <v>518</v>
      </c>
      <c r="G71" s="172">
        <v>300</v>
      </c>
      <c r="I71" s="169"/>
    </row>
    <row r="72" spans="1:9" ht="12.75">
      <c r="A72" s="95" t="s">
        <v>375</v>
      </c>
      <c r="B72" s="96" t="s">
        <v>352</v>
      </c>
      <c r="C72" s="96" t="s">
        <v>323</v>
      </c>
      <c r="D72" s="96" t="s">
        <v>324</v>
      </c>
      <c r="E72" s="95" t="s">
        <v>300</v>
      </c>
      <c r="F72" s="95" t="s">
        <v>333</v>
      </c>
      <c r="G72" s="175">
        <v>300</v>
      </c>
      <c r="H72" s="97" t="s">
        <v>334</v>
      </c>
      <c r="I72" s="169"/>
    </row>
    <row r="73" spans="1:9" ht="12.75">
      <c r="A73" s="95" t="s">
        <v>376</v>
      </c>
      <c r="B73" s="96" t="s">
        <v>352</v>
      </c>
      <c r="C73" s="96" t="s">
        <v>323</v>
      </c>
      <c r="D73" s="96" t="s">
        <v>326</v>
      </c>
      <c r="E73" s="95" t="s">
        <v>300</v>
      </c>
      <c r="F73" s="95" t="s">
        <v>333</v>
      </c>
      <c r="G73" s="175">
        <v>300</v>
      </c>
      <c r="H73" s="97" t="s">
        <v>334</v>
      </c>
      <c r="I73" s="169"/>
    </row>
    <row r="74" spans="1:9" ht="12.75">
      <c r="A74" s="89" t="s">
        <v>377</v>
      </c>
      <c r="B74" s="90" t="s">
        <v>352</v>
      </c>
      <c r="C74" s="90" t="s">
        <v>323</v>
      </c>
      <c r="D74" s="90" t="s">
        <v>324</v>
      </c>
      <c r="E74" s="89" t="s">
        <v>300</v>
      </c>
      <c r="F74" s="89" t="s">
        <v>336</v>
      </c>
      <c r="G74" s="172">
        <v>300</v>
      </c>
      <c r="I74" s="169"/>
    </row>
    <row r="75" spans="1:9" ht="12.75">
      <c r="A75" s="89" t="s">
        <v>378</v>
      </c>
      <c r="B75" s="90" t="s">
        <v>352</v>
      </c>
      <c r="C75" s="90" t="s">
        <v>323</v>
      </c>
      <c r="D75" s="90" t="s">
        <v>326</v>
      </c>
      <c r="E75" s="89" t="s">
        <v>300</v>
      </c>
      <c r="F75" s="89" t="s">
        <v>336</v>
      </c>
      <c r="G75" s="172">
        <v>300</v>
      </c>
      <c r="I75" s="169"/>
    </row>
    <row r="76" spans="1:9" ht="12.75">
      <c r="A76" s="89" t="s">
        <v>379</v>
      </c>
      <c r="B76" s="90" t="s">
        <v>352</v>
      </c>
      <c r="C76" s="90" t="s">
        <v>323</v>
      </c>
      <c r="D76" s="90" t="s">
        <v>324</v>
      </c>
      <c r="E76" s="89" t="s">
        <v>300</v>
      </c>
      <c r="F76" s="89" t="s">
        <v>344</v>
      </c>
      <c r="G76" s="172">
        <v>300</v>
      </c>
      <c r="I76" s="169"/>
    </row>
    <row r="77" spans="1:9" ht="12.75">
      <c r="A77" s="89" t="s">
        <v>380</v>
      </c>
      <c r="B77" s="90" t="s">
        <v>352</v>
      </c>
      <c r="C77" s="90" t="s">
        <v>323</v>
      </c>
      <c r="D77" s="90" t="s">
        <v>326</v>
      </c>
      <c r="E77" s="89" t="s">
        <v>300</v>
      </c>
      <c r="F77" s="89" t="s">
        <v>344</v>
      </c>
      <c r="G77" s="172">
        <v>300</v>
      </c>
      <c r="I77" s="169"/>
    </row>
    <row r="78" spans="1:9" ht="12.75">
      <c r="A78" s="89" t="s">
        <v>381</v>
      </c>
      <c r="B78" s="90" t="s">
        <v>352</v>
      </c>
      <c r="C78" s="90" t="s">
        <v>323</v>
      </c>
      <c r="D78" s="90" t="s">
        <v>324</v>
      </c>
      <c r="E78" s="89" t="s">
        <v>300</v>
      </c>
      <c r="F78" s="89" t="s">
        <v>347</v>
      </c>
      <c r="G78" s="172">
        <v>300</v>
      </c>
      <c r="I78" s="169"/>
    </row>
    <row r="79" spans="1:9" ht="12.75">
      <c r="A79" s="89" t="s">
        <v>382</v>
      </c>
      <c r="B79" s="90" t="s">
        <v>352</v>
      </c>
      <c r="C79" s="90" t="s">
        <v>323</v>
      </c>
      <c r="D79" s="90" t="s">
        <v>326</v>
      </c>
      <c r="E79" s="89" t="s">
        <v>300</v>
      </c>
      <c r="F79" s="89" t="s">
        <v>347</v>
      </c>
      <c r="G79" s="172">
        <v>300</v>
      </c>
      <c r="I79" s="169"/>
    </row>
    <row r="80" spans="1:9" ht="12.75">
      <c r="A80" s="89" t="s">
        <v>383</v>
      </c>
      <c r="B80" s="90" t="s">
        <v>322</v>
      </c>
      <c r="C80" s="90" t="s">
        <v>323</v>
      </c>
      <c r="D80" s="90" t="s">
        <v>324</v>
      </c>
      <c r="E80" s="89" t="s">
        <v>300</v>
      </c>
      <c r="F80" s="89" t="s">
        <v>384</v>
      </c>
      <c r="G80" s="172">
        <v>200</v>
      </c>
      <c r="I80" s="169"/>
    </row>
    <row r="81" spans="1:9" ht="12.75">
      <c r="A81" s="89" t="s">
        <v>385</v>
      </c>
      <c r="B81" s="90" t="s">
        <v>352</v>
      </c>
      <c r="C81" s="90" t="s">
        <v>323</v>
      </c>
      <c r="D81" s="90" t="s">
        <v>326</v>
      </c>
      <c r="E81" s="89" t="s">
        <v>300</v>
      </c>
      <c r="F81" s="89" t="s">
        <v>384</v>
      </c>
      <c r="G81" s="172">
        <v>200</v>
      </c>
      <c r="I81" s="169"/>
    </row>
    <row r="82" spans="1:9" ht="12.75">
      <c r="A82" s="89" t="s">
        <v>386</v>
      </c>
      <c r="B82" s="90" t="s">
        <v>352</v>
      </c>
      <c r="C82" s="90" t="s">
        <v>323</v>
      </c>
      <c r="D82" s="90" t="s">
        <v>324</v>
      </c>
      <c r="E82" s="89" t="s">
        <v>300</v>
      </c>
      <c r="F82" s="89" t="s">
        <v>384</v>
      </c>
      <c r="G82" s="172">
        <v>300</v>
      </c>
      <c r="I82" s="169"/>
    </row>
    <row r="83" spans="1:9" ht="12.75">
      <c r="A83" s="89" t="s">
        <v>387</v>
      </c>
      <c r="B83" s="90" t="s">
        <v>352</v>
      </c>
      <c r="C83" s="90" t="s">
        <v>323</v>
      </c>
      <c r="D83" s="90" t="s">
        <v>326</v>
      </c>
      <c r="E83" s="89" t="s">
        <v>300</v>
      </c>
      <c r="F83" s="89" t="s">
        <v>384</v>
      </c>
      <c r="G83" s="172">
        <v>300</v>
      </c>
      <c r="I83" s="169"/>
    </row>
    <row r="84" spans="1:9" ht="12.75">
      <c r="A84" s="89" t="s">
        <v>388</v>
      </c>
      <c r="B84" s="90" t="s">
        <v>322</v>
      </c>
      <c r="C84" s="90" t="s">
        <v>323</v>
      </c>
      <c r="D84" s="90" t="s">
        <v>324</v>
      </c>
      <c r="E84" s="89" t="s">
        <v>300</v>
      </c>
      <c r="F84" s="89" t="s">
        <v>389</v>
      </c>
      <c r="G84" s="172">
        <v>200</v>
      </c>
      <c r="I84" s="169"/>
    </row>
    <row r="85" spans="1:9" ht="12.75">
      <c r="A85" s="89" t="s">
        <v>390</v>
      </c>
      <c r="B85" s="90" t="s">
        <v>322</v>
      </c>
      <c r="C85" s="90" t="s">
        <v>323</v>
      </c>
      <c r="D85" s="90" t="s">
        <v>326</v>
      </c>
      <c r="E85" s="89" t="s">
        <v>300</v>
      </c>
      <c r="F85" s="89" t="s">
        <v>389</v>
      </c>
      <c r="G85" s="172">
        <v>200</v>
      </c>
      <c r="I85" s="169"/>
    </row>
    <row r="86" spans="1:9" ht="12.75">
      <c r="A86" s="89" t="s">
        <v>391</v>
      </c>
      <c r="B86" s="90" t="s">
        <v>352</v>
      </c>
      <c r="C86" s="90" t="s">
        <v>323</v>
      </c>
      <c r="D86" s="90" t="s">
        <v>324</v>
      </c>
      <c r="E86" s="89" t="s">
        <v>300</v>
      </c>
      <c r="F86" s="89" t="s">
        <v>389</v>
      </c>
      <c r="G86" s="172">
        <v>300</v>
      </c>
      <c r="I86" s="169"/>
    </row>
    <row r="87" spans="1:9" ht="12.75">
      <c r="A87" s="89" t="s">
        <v>392</v>
      </c>
      <c r="B87" s="90" t="s">
        <v>352</v>
      </c>
      <c r="C87" s="90" t="s">
        <v>323</v>
      </c>
      <c r="D87" s="90" t="s">
        <v>326</v>
      </c>
      <c r="E87" s="89" t="s">
        <v>300</v>
      </c>
      <c r="F87" s="89" t="s">
        <v>389</v>
      </c>
      <c r="G87" s="172">
        <v>300</v>
      </c>
      <c r="I87" s="169"/>
    </row>
    <row r="88" spans="1:9" ht="12.75">
      <c r="A88" s="89" t="s">
        <v>393</v>
      </c>
      <c r="B88" s="90" t="s">
        <v>322</v>
      </c>
      <c r="C88" s="90" t="s">
        <v>323</v>
      </c>
      <c r="D88" s="90" t="s">
        <v>324</v>
      </c>
      <c r="E88" s="89" t="s">
        <v>300</v>
      </c>
      <c r="F88" s="89" t="s">
        <v>496</v>
      </c>
      <c r="G88" s="172">
        <v>200</v>
      </c>
      <c r="I88" s="169"/>
    </row>
    <row r="89" spans="1:9" ht="12.75">
      <c r="A89" s="89" t="s">
        <v>394</v>
      </c>
      <c r="B89" s="90" t="s">
        <v>322</v>
      </c>
      <c r="C89" s="90" t="s">
        <v>323</v>
      </c>
      <c r="D89" s="90" t="s">
        <v>326</v>
      </c>
      <c r="E89" s="89" t="s">
        <v>300</v>
      </c>
      <c r="F89" s="89" t="s">
        <v>496</v>
      </c>
      <c r="G89" s="172">
        <v>200</v>
      </c>
      <c r="I89" s="169"/>
    </row>
    <row r="90" spans="1:9" ht="12.75">
      <c r="A90" s="89" t="s">
        <v>395</v>
      </c>
      <c r="B90" s="90" t="s">
        <v>322</v>
      </c>
      <c r="C90" s="90" t="s">
        <v>323</v>
      </c>
      <c r="D90" s="90" t="s">
        <v>324</v>
      </c>
      <c r="E90" s="89" t="s">
        <v>300</v>
      </c>
      <c r="F90" s="89" t="s">
        <v>497</v>
      </c>
      <c r="G90" s="172">
        <v>200</v>
      </c>
      <c r="I90" s="169"/>
    </row>
    <row r="91" spans="1:9" ht="12.75">
      <c r="A91" s="89" t="s">
        <v>396</v>
      </c>
      <c r="B91" s="90" t="s">
        <v>322</v>
      </c>
      <c r="C91" s="90" t="s">
        <v>323</v>
      </c>
      <c r="D91" s="90" t="s">
        <v>326</v>
      </c>
      <c r="E91" s="89" t="s">
        <v>300</v>
      </c>
      <c r="F91" s="89" t="s">
        <v>497</v>
      </c>
      <c r="G91" s="172">
        <v>200</v>
      </c>
      <c r="I91" s="169"/>
    </row>
    <row r="92" spans="1:9" ht="12.75">
      <c r="A92" s="89" t="s">
        <v>397</v>
      </c>
      <c r="B92" s="90" t="s">
        <v>352</v>
      </c>
      <c r="C92" s="90" t="s">
        <v>323</v>
      </c>
      <c r="D92" s="90" t="s">
        <v>324</v>
      </c>
      <c r="E92" s="89" t="s">
        <v>300</v>
      </c>
      <c r="F92" s="89" t="s">
        <v>496</v>
      </c>
      <c r="G92" s="172">
        <v>300</v>
      </c>
      <c r="I92" s="169"/>
    </row>
    <row r="93" spans="1:9" ht="12.75">
      <c r="A93" s="89" t="s">
        <v>398</v>
      </c>
      <c r="B93" s="90" t="s">
        <v>352</v>
      </c>
      <c r="C93" s="90" t="s">
        <v>323</v>
      </c>
      <c r="D93" s="90" t="s">
        <v>326</v>
      </c>
      <c r="E93" s="89" t="s">
        <v>300</v>
      </c>
      <c r="F93" s="89" t="s">
        <v>496</v>
      </c>
      <c r="G93" s="172">
        <v>300</v>
      </c>
      <c r="I93" s="169"/>
    </row>
    <row r="94" spans="1:9" ht="12.75">
      <c r="A94" s="89" t="s">
        <v>399</v>
      </c>
      <c r="B94" s="90" t="s">
        <v>352</v>
      </c>
      <c r="C94" s="90" t="s">
        <v>323</v>
      </c>
      <c r="D94" s="90" t="s">
        <v>324</v>
      </c>
      <c r="E94" s="89" t="s">
        <v>300</v>
      </c>
      <c r="F94" s="89" t="s">
        <v>497</v>
      </c>
      <c r="G94" s="172">
        <v>300</v>
      </c>
      <c r="I94" s="169"/>
    </row>
    <row r="95" spans="1:9" ht="12.75">
      <c r="A95" s="89" t="s">
        <v>400</v>
      </c>
      <c r="B95" s="90" t="s">
        <v>352</v>
      </c>
      <c r="C95" s="90" t="s">
        <v>323</v>
      </c>
      <c r="D95" s="90" t="s">
        <v>326</v>
      </c>
      <c r="E95" s="89" t="s">
        <v>300</v>
      </c>
      <c r="F95" s="89" t="s">
        <v>497</v>
      </c>
      <c r="G95" s="172">
        <v>300</v>
      </c>
      <c r="I95" s="169"/>
    </row>
    <row r="96" spans="1:9" ht="12.75">
      <c r="A96" s="89" t="s">
        <v>401</v>
      </c>
      <c r="B96" s="90" t="s">
        <v>322</v>
      </c>
      <c r="C96" s="90" t="s">
        <v>323</v>
      </c>
      <c r="D96" s="90" t="s">
        <v>324</v>
      </c>
      <c r="E96" s="89" t="s">
        <v>300</v>
      </c>
      <c r="F96" s="89" t="s">
        <v>475</v>
      </c>
      <c r="G96" s="172">
        <v>200</v>
      </c>
      <c r="I96" s="169"/>
    </row>
    <row r="97" spans="1:9" ht="12.75">
      <c r="A97" s="89" t="s">
        <v>402</v>
      </c>
      <c r="B97" s="90" t="s">
        <v>322</v>
      </c>
      <c r="C97" s="90" t="s">
        <v>323</v>
      </c>
      <c r="D97" s="90" t="s">
        <v>326</v>
      </c>
      <c r="E97" s="89" t="s">
        <v>300</v>
      </c>
      <c r="F97" s="89" t="s">
        <v>475</v>
      </c>
      <c r="G97" s="172">
        <v>200</v>
      </c>
      <c r="I97" s="169"/>
    </row>
    <row r="98" spans="1:9" ht="12.75">
      <c r="A98" s="89" t="s">
        <v>403</v>
      </c>
      <c r="B98" s="90" t="s">
        <v>352</v>
      </c>
      <c r="C98" s="90" t="s">
        <v>323</v>
      </c>
      <c r="D98" s="90" t="s">
        <v>324</v>
      </c>
      <c r="E98" s="89" t="s">
        <v>300</v>
      </c>
      <c r="F98" s="89" t="s">
        <v>475</v>
      </c>
      <c r="G98" s="172">
        <v>300</v>
      </c>
      <c r="I98" s="169"/>
    </row>
    <row r="99" spans="1:9" ht="12.75">
      <c r="A99" s="89" t="s">
        <v>404</v>
      </c>
      <c r="B99" s="90" t="s">
        <v>352</v>
      </c>
      <c r="C99" s="90" t="s">
        <v>323</v>
      </c>
      <c r="D99" s="90" t="s">
        <v>326</v>
      </c>
      <c r="E99" s="89" t="s">
        <v>300</v>
      </c>
      <c r="F99" s="89" t="s">
        <v>475</v>
      </c>
      <c r="G99" s="172">
        <v>300</v>
      </c>
      <c r="I99" s="169"/>
    </row>
    <row r="100" spans="1:9" ht="12.75">
      <c r="A100" s="89" t="s">
        <v>405</v>
      </c>
      <c r="B100" s="90" t="s">
        <v>322</v>
      </c>
      <c r="C100" s="90" t="s">
        <v>323</v>
      </c>
      <c r="D100" s="90" t="s">
        <v>324</v>
      </c>
      <c r="E100" s="89" t="s">
        <v>300</v>
      </c>
      <c r="F100" s="89" t="s">
        <v>516</v>
      </c>
      <c r="G100" s="172">
        <v>200</v>
      </c>
      <c r="I100" s="169"/>
    </row>
    <row r="101" spans="1:9" ht="12.75">
      <c r="A101" s="89" t="s">
        <v>406</v>
      </c>
      <c r="B101" s="90" t="s">
        <v>322</v>
      </c>
      <c r="C101" s="90" t="s">
        <v>323</v>
      </c>
      <c r="D101" s="90" t="s">
        <v>326</v>
      </c>
      <c r="E101" s="89" t="s">
        <v>300</v>
      </c>
      <c r="F101" s="89" t="s">
        <v>516</v>
      </c>
      <c r="G101" s="172">
        <v>200</v>
      </c>
      <c r="I101" s="169"/>
    </row>
    <row r="102" spans="1:9" ht="12.75">
      <c r="A102" s="89">
        <v>1060349</v>
      </c>
      <c r="B102" s="90" t="s">
        <v>277</v>
      </c>
      <c r="C102" s="90" t="s">
        <v>278</v>
      </c>
      <c r="D102" s="90" t="s">
        <v>305</v>
      </c>
      <c r="E102" s="89" t="s">
        <v>300</v>
      </c>
      <c r="F102" s="89" t="s">
        <v>517</v>
      </c>
      <c r="G102" s="172">
        <v>200</v>
      </c>
      <c r="H102" s="105"/>
      <c r="I102" s="169"/>
    </row>
    <row r="103" spans="1:9" ht="12.75">
      <c r="A103" s="89">
        <v>1060350</v>
      </c>
      <c r="B103" s="90" t="s">
        <v>277</v>
      </c>
      <c r="C103" s="90" t="s">
        <v>278</v>
      </c>
      <c r="D103" s="90" t="s">
        <v>307</v>
      </c>
      <c r="E103" s="89" t="s">
        <v>300</v>
      </c>
      <c r="F103" s="89" t="s">
        <v>517</v>
      </c>
      <c r="G103" s="172">
        <v>200</v>
      </c>
      <c r="H103" s="105"/>
      <c r="I103" s="169"/>
    </row>
    <row r="104" spans="1:9" ht="12.75">
      <c r="A104" s="98"/>
      <c r="B104" s="92"/>
      <c r="C104" s="92"/>
      <c r="D104" s="92"/>
      <c r="E104" s="91"/>
      <c r="F104" s="91"/>
      <c r="G104" s="173"/>
      <c r="I104" s="169"/>
    </row>
    <row r="105" spans="1:9" ht="12.75">
      <c r="A105" s="28" t="s">
        <v>471</v>
      </c>
      <c r="B105" s="99"/>
      <c r="C105" s="99"/>
      <c r="D105" s="99"/>
      <c r="E105" s="86"/>
      <c r="F105" s="86"/>
      <c r="G105" s="174"/>
      <c r="I105" s="169"/>
    </row>
    <row r="106" spans="1:9" ht="12.75">
      <c r="A106" s="89" t="s">
        <v>407</v>
      </c>
      <c r="B106" s="90" t="s">
        <v>352</v>
      </c>
      <c r="C106" s="90" t="s">
        <v>408</v>
      </c>
      <c r="D106" s="90" t="s">
        <v>324</v>
      </c>
      <c r="E106" s="89" t="s">
        <v>300</v>
      </c>
      <c r="F106" s="89" t="s">
        <v>3</v>
      </c>
      <c r="G106" s="172">
        <v>300</v>
      </c>
      <c r="I106" s="169"/>
    </row>
    <row r="107" spans="1:9" ht="12.75">
      <c r="A107" s="89" t="s">
        <v>409</v>
      </c>
      <c r="B107" s="90" t="s">
        <v>352</v>
      </c>
      <c r="C107" s="90" t="s">
        <v>408</v>
      </c>
      <c r="D107" s="90" t="s">
        <v>326</v>
      </c>
      <c r="E107" s="89" t="s">
        <v>300</v>
      </c>
      <c r="F107" s="89" t="s">
        <v>3</v>
      </c>
      <c r="G107" s="172">
        <v>300</v>
      </c>
      <c r="I107" s="169"/>
    </row>
    <row r="108" spans="1:9" ht="12.75">
      <c r="A108" s="89" t="s">
        <v>410</v>
      </c>
      <c r="B108" s="90" t="s">
        <v>352</v>
      </c>
      <c r="C108" s="90" t="s">
        <v>408</v>
      </c>
      <c r="D108" s="90" t="s">
        <v>324</v>
      </c>
      <c r="E108" s="89" t="s">
        <v>300</v>
      </c>
      <c r="F108" s="89" t="s">
        <v>314</v>
      </c>
      <c r="G108" s="172">
        <v>300</v>
      </c>
      <c r="I108" s="169"/>
    </row>
    <row r="109" spans="1:9" ht="12.75">
      <c r="A109" s="89" t="s">
        <v>411</v>
      </c>
      <c r="B109" s="90" t="s">
        <v>352</v>
      </c>
      <c r="C109" s="90" t="s">
        <v>408</v>
      </c>
      <c r="D109" s="90" t="s">
        <v>326</v>
      </c>
      <c r="E109" s="89" t="s">
        <v>300</v>
      </c>
      <c r="F109" s="89" t="s">
        <v>314</v>
      </c>
      <c r="G109" s="172">
        <v>300</v>
      </c>
      <c r="I109" s="169"/>
    </row>
    <row r="110" spans="1:9" ht="12.75">
      <c r="A110" s="89" t="s">
        <v>412</v>
      </c>
      <c r="B110" s="90" t="s">
        <v>352</v>
      </c>
      <c r="C110" s="90" t="s">
        <v>408</v>
      </c>
      <c r="D110" s="90" t="s">
        <v>324</v>
      </c>
      <c r="E110" s="89" t="s">
        <v>300</v>
      </c>
      <c r="F110" s="89" t="s">
        <v>340</v>
      </c>
      <c r="G110" s="172">
        <v>300</v>
      </c>
      <c r="I110" s="169"/>
    </row>
    <row r="111" spans="1:9" ht="12.75">
      <c r="A111" s="89" t="s">
        <v>413</v>
      </c>
      <c r="B111" s="90" t="s">
        <v>352</v>
      </c>
      <c r="C111" s="90" t="s">
        <v>408</v>
      </c>
      <c r="D111" s="90" t="s">
        <v>326</v>
      </c>
      <c r="E111" s="89" t="s">
        <v>300</v>
      </c>
      <c r="F111" s="89" t="s">
        <v>340</v>
      </c>
      <c r="G111" s="172">
        <v>300</v>
      </c>
      <c r="I111" s="169"/>
    </row>
    <row r="112" spans="1:9" ht="12.75">
      <c r="A112" s="89">
        <v>1060275</v>
      </c>
      <c r="B112" s="90" t="s">
        <v>352</v>
      </c>
      <c r="C112" s="90" t="s">
        <v>408</v>
      </c>
      <c r="D112" s="90" t="s">
        <v>324</v>
      </c>
      <c r="E112" s="89" t="s">
        <v>300</v>
      </c>
      <c r="F112" s="89" t="s">
        <v>488</v>
      </c>
      <c r="G112" s="172">
        <v>300</v>
      </c>
      <c r="I112" s="169"/>
    </row>
    <row r="113" spans="1:9" ht="12.75">
      <c r="A113" s="89" t="s">
        <v>414</v>
      </c>
      <c r="B113" s="90" t="s">
        <v>352</v>
      </c>
      <c r="C113" s="90" t="s">
        <v>408</v>
      </c>
      <c r="D113" s="90" t="s">
        <v>326</v>
      </c>
      <c r="E113" s="89" t="s">
        <v>300</v>
      </c>
      <c r="F113" s="89" t="s">
        <v>488</v>
      </c>
      <c r="G113" s="172">
        <v>300</v>
      </c>
      <c r="I113" s="169"/>
    </row>
    <row r="114" spans="1:9" ht="12.75">
      <c r="A114" s="89" t="s">
        <v>415</v>
      </c>
      <c r="B114" s="90" t="s">
        <v>352</v>
      </c>
      <c r="C114" s="90" t="s">
        <v>408</v>
      </c>
      <c r="D114" s="90" t="s">
        <v>324</v>
      </c>
      <c r="E114" s="89" t="s">
        <v>300</v>
      </c>
      <c r="F114" s="89" t="s">
        <v>347</v>
      </c>
      <c r="G114" s="172">
        <v>300</v>
      </c>
      <c r="I114" s="169"/>
    </row>
    <row r="115" spans="1:9" ht="12.75">
      <c r="A115" s="89" t="s">
        <v>416</v>
      </c>
      <c r="B115" s="90" t="s">
        <v>352</v>
      </c>
      <c r="C115" s="90" t="s">
        <v>408</v>
      </c>
      <c r="D115" s="90" t="s">
        <v>326</v>
      </c>
      <c r="E115" s="89" t="s">
        <v>300</v>
      </c>
      <c r="F115" s="89" t="s">
        <v>347</v>
      </c>
      <c r="G115" s="172">
        <v>300</v>
      </c>
      <c r="I115" s="169"/>
    </row>
    <row r="116" spans="1:9" ht="12.75">
      <c r="A116" s="89" t="s">
        <v>417</v>
      </c>
      <c r="B116" s="90" t="s">
        <v>352</v>
      </c>
      <c r="C116" s="90" t="s">
        <v>408</v>
      </c>
      <c r="D116" s="90" t="s">
        <v>324</v>
      </c>
      <c r="E116" s="89" t="s">
        <v>300</v>
      </c>
      <c r="F116" s="89" t="s">
        <v>389</v>
      </c>
      <c r="G116" s="172">
        <v>300</v>
      </c>
      <c r="I116" s="169"/>
    </row>
    <row r="117" spans="1:9" ht="12.75">
      <c r="A117" s="89" t="s">
        <v>418</v>
      </c>
      <c r="B117" s="90" t="s">
        <v>352</v>
      </c>
      <c r="C117" s="90" t="s">
        <v>408</v>
      </c>
      <c r="D117" s="90" t="s">
        <v>326</v>
      </c>
      <c r="E117" s="89" t="s">
        <v>300</v>
      </c>
      <c r="F117" s="89" t="s">
        <v>389</v>
      </c>
      <c r="G117" s="172">
        <v>300</v>
      </c>
      <c r="I117" s="169"/>
    </row>
    <row r="118" spans="1:9" ht="12.75">
      <c r="A118" s="89" t="s">
        <v>419</v>
      </c>
      <c r="B118" s="90" t="s">
        <v>352</v>
      </c>
      <c r="C118" s="90" t="s">
        <v>408</v>
      </c>
      <c r="D118" s="90" t="s">
        <v>324</v>
      </c>
      <c r="E118" s="89" t="s">
        <v>300</v>
      </c>
      <c r="F118" s="89" t="s">
        <v>420</v>
      </c>
      <c r="G118" s="172">
        <v>300</v>
      </c>
      <c r="I118" s="169"/>
    </row>
    <row r="119" spans="1:9" ht="12.75">
      <c r="A119" s="89" t="s">
        <v>421</v>
      </c>
      <c r="B119" s="90" t="s">
        <v>352</v>
      </c>
      <c r="C119" s="90" t="s">
        <v>408</v>
      </c>
      <c r="D119" s="90" t="s">
        <v>326</v>
      </c>
      <c r="E119" s="89" t="s">
        <v>300</v>
      </c>
      <c r="F119" s="89" t="s">
        <v>420</v>
      </c>
      <c r="G119" s="172">
        <v>300</v>
      </c>
      <c r="I119" s="169"/>
    </row>
    <row r="120" spans="1:9" ht="12.75">
      <c r="A120" s="89" t="s">
        <v>422</v>
      </c>
      <c r="B120" s="90" t="s">
        <v>352</v>
      </c>
      <c r="C120" s="90" t="s">
        <v>408</v>
      </c>
      <c r="D120" s="90" t="s">
        <v>324</v>
      </c>
      <c r="E120" s="89" t="s">
        <v>300</v>
      </c>
      <c r="F120" s="89" t="s">
        <v>520</v>
      </c>
      <c r="G120" s="172">
        <v>300</v>
      </c>
      <c r="I120" s="169"/>
    </row>
    <row r="121" spans="1:9" ht="12.75">
      <c r="A121" s="89" t="s">
        <v>423</v>
      </c>
      <c r="B121" s="90" t="s">
        <v>352</v>
      </c>
      <c r="C121" s="90" t="s">
        <v>408</v>
      </c>
      <c r="D121" s="90" t="s">
        <v>326</v>
      </c>
      <c r="E121" s="89" t="s">
        <v>300</v>
      </c>
      <c r="F121" s="89" t="s">
        <v>520</v>
      </c>
      <c r="G121" s="172">
        <v>300</v>
      </c>
      <c r="I121" s="169"/>
    </row>
    <row r="122" spans="1:9" ht="12.75">
      <c r="A122" s="89" t="s">
        <v>424</v>
      </c>
      <c r="B122" s="90" t="s">
        <v>352</v>
      </c>
      <c r="C122" s="90" t="s">
        <v>408</v>
      </c>
      <c r="D122" s="90" t="s">
        <v>324</v>
      </c>
      <c r="E122" s="89" t="s">
        <v>300</v>
      </c>
      <c r="F122" s="89" t="s">
        <v>384</v>
      </c>
      <c r="G122" s="172">
        <v>300</v>
      </c>
      <c r="I122" s="169"/>
    </row>
    <row r="123" spans="1:9" ht="12.75">
      <c r="A123" s="89" t="s">
        <v>425</v>
      </c>
      <c r="B123" s="90" t="s">
        <v>352</v>
      </c>
      <c r="C123" s="90" t="s">
        <v>408</v>
      </c>
      <c r="D123" s="90" t="s">
        <v>326</v>
      </c>
      <c r="E123" s="89" t="s">
        <v>300</v>
      </c>
      <c r="F123" s="89" t="s">
        <v>384</v>
      </c>
      <c r="G123" s="172">
        <v>300</v>
      </c>
      <c r="I123" s="169"/>
    </row>
    <row r="124" spans="1:9" ht="12.75">
      <c r="A124" s="89" t="s">
        <v>426</v>
      </c>
      <c r="B124" s="90" t="s">
        <v>352</v>
      </c>
      <c r="C124" s="90" t="s">
        <v>408</v>
      </c>
      <c r="D124" s="90" t="s">
        <v>324</v>
      </c>
      <c r="E124" s="89" t="s">
        <v>427</v>
      </c>
      <c r="F124" s="89" t="s">
        <v>521</v>
      </c>
      <c r="G124" s="172">
        <v>300</v>
      </c>
      <c r="I124" s="169"/>
    </row>
    <row r="125" spans="1:9" ht="12.75">
      <c r="A125" s="89" t="s">
        <v>428</v>
      </c>
      <c r="B125" s="90" t="s">
        <v>352</v>
      </c>
      <c r="C125" s="90" t="s">
        <v>408</v>
      </c>
      <c r="D125" s="90" t="s">
        <v>326</v>
      </c>
      <c r="E125" s="89" t="s">
        <v>427</v>
      </c>
      <c r="F125" s="89" t="s">
        <v>521</v>
      </c>
      <c r="G125" s="172">
        <v>300</v>
      </c>
      <c r="I125" s="169"/>
    </row>
    <row r="126" spans="1:9" ht="12.75">
      <c r="A126" s="89" t="s">
        <v>429</v>
      </c>
      <c r="B126" s="90" t="s">
        <v>352</v>
      </c>
      <c r="C126" s="90" t="s">
        <v>408</v>
      </c>
      <c r="D126" s="90" t="s">
        <v>324</v>
      </c>
      <c r="E126" s="89" t="s">
        <v>427</v>
      </c>
      <c r="F126" s="89" t="s">
        <v>522</v>
      </c>
      <c r="G126" s="172">
        <v>300</v>
      </c>
      <c r="I126" s="169"/>
    </row>
    <row r="127" spans="1:9" ht="12.75">
      <c r="A127" s="89" t="s">
        <v>430</v>
      </c>
      <c r="B127" s="90" t="s">
        <v>352</v>
      </c>
      <c r="C127" s="90" t="s">
        <v>408</v>
      </c>
      <c r="D127" s="90" t="s">
        <v>326</v>
      </c>
      <c r="E127" s="89" t="s">
        <v>427</v>
      </c>
      <c r="F127" s="89" t="s">
        <v>522</v>
      </c>
      <c r="G127" s="172">
        <v>300</v>
      </c>
      <c r="I127" s="169"/>
    </row>
    <row r="128" spans="1:9" ht="12.75">
      <c r="A128" s="89" t="s">
        <v>431</v>
      </c>
      <c r="B128" s="90" t="s">
        <v>352</v>
      </c>
      <c r="C128" s="90" t="s">
        <v>408</v>
      </c>
      <c r="D128" s="90" t="s">
        <v>324</v>
      </c>
      <c r="E128" s="89" t="s">
        <v>427</v>
      </c>
      <c r="F128" s="89" t="s">
        <v>530</v>
      </c>
      <c r="G128" s="172">
        <v>300</v>
      </c>
      <c r="I128" s="169"/>
    </row>
    <row r="129" spans="1:9" ht="12.75">
      <c r="A129" s="89" t="s">
        <v>432</v>
      </c>
      <c r="B129" s="90" t="s">
        <v>352</v>
      </c>
      <c r="C129" s="90" t="s">
        <v>408</v>
      </c>
      <c r="D129" s="90" t="s">
        <v>326</v>
      </c>
      <c r="E129" s="89" t="s">
        <v>427</v>
      </c>
      <c r="F129" s="89" t="s">
        <v>530</v>
      </c>
      <c r="G129" s="172">
        <v>300</v>
      </c>
      <c r="I129" s="169"/>
    </row>
    <row r="130" spans="1:9" ht="12.75">
      <c r="A130" s="89" t="s">
        <v>433</v>
      </c>
      <c r="B130" s="90" t="s">
        <v>352</v>
      </c>
      <c r="C130" s="90" t="s">
        <v>408</v>
      </c>
      <c r="D130" s="90" t="s">
        <v>324</v>
      </c>
      <c r="E130" s="89" t="s">
        <v>300</v>
      </c>
      <c r="F130" s="89" t="s">
        <v>531</v>
      </c>
      <c r="G130" s="172">
        <v>300</v>
      </c>
      <c r="I130" s="169"/>
    </row>
    <row r="131" spans="1:9" ht="12.75">
      <c r="A131" s="89" t="s">
        <v>434</v>
      </c>
      <c r="B131" s="90" t="s">
        <v>352</v>
      </c>
      <c r="C131" s="90" t="s">
        <v>408</v>
      </c>
      <c r="D131" s="90" t="s">
        <v>326</v>
      </c>
      <c r="E131" s="89" t="s">
        <v>300</v>
      </c>
      <c r="F131" s="89" t="s">
        <v>531</v>
      </c>
      <c r="G131" s="172">
        <v>300</v>
      </c>
      <c r="I131" s="169"/>
    </row>
    <row r="132" spans="1:9" ht="12.75">
      <c r="A132" s="89" t="s">
        <v>435</v>
      </c>
      <c r="B132" s="90" t="s">
        <v>352</v>
      </c>
      <c r="C132" s="90" t="s">
        <v>408</v>
      </c>
      <c r="D132" s="90" t="s">
        <v>324</v>
      </c>
      <c r="E132" s="89" t="s">
        <v>300</v>
      </c>
      <c r="F132" s="89" t="s">
        <v>523</v>
      </c>
      <c r="G132" s="172">
        <v>300</v>
      </c>
      <c r="I132" s="169"/>
    </row>
    <row r="133" spans="1:9" ht="12.75">
      <c r="A133" s="89" t="s">
        <v>436</v>
      </c>
      <c r="B133" s="90" t="s">
        <v>352</v>
      </c>
      <c r="C133" s="90" t="s">
        <v>408</v>
      </c>
      <c r="D133" s="90" t="s">
        <v>326</v>
      </c>
      <c r="E133" s="89" t="s">
        <v>300</v>
      </c>
      <c r="F133" s="89" t="s">
        <v>523</v>
      </c>
      <c r="G133" s="172">
        <v>300</v>
      </c>
      <c r="I133" s="169"/>
    </row>
    <row r="134" spans="1:9" ht="12.75">
      <c r="A134" s="89" t="s">
        <v>437</v>
      </c>
      <c r="B134" s="90" t="s">
        <v>352</v>
      </c>
      <c r="C134" s="90" t="s">
        <v>408</v>
      </c>
      <c r="D134" s="90" t="s">
        <v>324</v>
      </c>
      <c r="E134" s="89" t="s">
        <v>300</v>
      </c>
      <c r="F134" s="89" t="s">
        <v>527</v>
      </c>
      <c r="G134" s="172">
        <v>300</v>
      </c>
      <c r="I134" s="169"/>
    </row>
    <row r="135" spans="1:9" ht="12.75">
      <c r="A135" s="89" t="s">
        <v>438</v>
      </c>
      <c r="B135" s="90" t="s">
        <v>352</v>
      </c>
      <c r="C135" s="90" t="s">
        <v>408</v>
      </c>
      <c r="D135" s="90" t="s">
        <v>326</v>
      </c>
      <c r="E135" s="89" t="s">
        <v>300</v>
      </c>
      <c r="F135" s="89" t="s">
        <v>527</v>
      </c>
      <c r="G135" s="172">
        <v>300</v>
      </c>
      <c r="I135" s="169"/>
    </row>
    <row r="136" spans="1:9" ht="12.75">
      <c r="A136" s="89" t="s">
        <v>439</v>
      </c>
      <c r="B136" s="90" t="s">
        <v>352</v>
      </c>
      <c r="C136" s="90" t="s">
        <v>408</v>
      </c>
      <c r="D136" s="90" t="s">
        <v>324</v>
      </c>
      <c r="E136" s="89" t="s">
        <v>300</v>
      </c>
      <c r="F136" s="89" t="s">
        <v>486</v>
      </c>
      <c r="G136" s="172">
        <v>300</v>
      </c>
      <c r="I136" s="169"/>
    </row>
    <row r="137" spans="1:9" ht="12.75">
      <c r="A137" s="89" t="s">
        <v>440</v>
      </c>
      <c r="B137" s="90" t="s">
        <v>352</v>
      </c>
      <c r="C137" s="90" t="s">
        <v>408</v>
      </c>
      <c r="D137" s="90" t="s">
        <v>326</v>
      </c>
      <c r="E137" s="89" t="s">
        <v>300</v>
      </c>
      <c r="F137" s="89" t="s">
        <v>486</v>
      </c>
      <c r="G137" s="172">
        <v>300</v>
      </c>
      <c r="I137" s="169"/>
    </row>
    <row r="138" spans="1:9" ht="12.75">
      <c r="A138" s="89">
        <v>1060347</v>
      </c>
      <c r="B138" s="90" t="s">
        <v>287</v>
      </c>
      <c r="C138" s="90" t="s">
        <v>408</v>
      </c>
      <c r="D138" s="90" t="s">
        <v>305</v>
      </c>
      <c r="E138" s="89" t="s">
        <v>300</v>
      </c>
      <c r="F138" s="89" t="s">
        <v>536</v>
      </c>
      <c r="G138" s="172">
        <v>300</v>
      </c>
      <c r="H138" s="107"/>
      <c r="I138" s="169"/>
    </row>
    <row r="139" spans="1:9" ht="12.75">
      <c r="A139" s="89">
        <v>1060348</v>
      </c>
      <c r="B139" s="90" t="s">
        <v>287</v>
      </c>
      <c r="C139" s="90" t="s">
        <v>408</v>
      </c>
      <c r="D139" s="90" t="s">
        <v>307</v>
      </c>
      <c r="E139" s="89" t="s">
        <v>300</v>
      </c>
      <c r="F139" s="89" t="s">
        <v>524</v>
      </c>
      <c r="G139" s="172">
        <v>300</v>
      </c>
      <c r="H139" s="107"/>
      <c r="I139" s="169"/>
    </row>
    <row r="140" spans="1:9" ht="12.75">
      <c r="A140" s="89">
        <v>1060384</v>
      </c>
      <c r="B140" s="90" t="s">
        <v>287</v>
      </c>
      <c r="C140" s="90" t="s">
        <v>408</v>
      </c>
      <c r="D140" s="90" t="s">
        <v>305</v>
      </c>
      <c r="E140" s="89" t="s">
        <v>300</v>
      </c>
      <c r="F140" s="89" t="s">
        <v>537</v>
      </c>
      <c r="G140" s="172">
        <v>300</v>
      </c>
      <c r="H140" s="107"/>
      <c r="I140" s="169"/>
    </row>
    <row r="141" spans="1:9" ht="12.75">
      <c r="A141" s="89">
        <v>1060385</v>
      </c>
      <c r="B141" s="90" t="s">
        <v>287</v>
      </c>
      <c r="C141" s="90" t="s">
        <v>408</v>
      </c>
      <c r="D141" s="90" t="s">
        <v>307</v>
      </c>
      <c r="E141" s="89" t="s">
        <v>300</v>
      </c>
      <c r="F141" s="89" t="s">
        <v>525</v>
      </c>
      <c r="G141" s="172">
        <v>300</v>
      </c>
      <c r="H141" s="107"/>
      <c r="I141" s="169"/>
    </row>
    <row r="142" spans="1:9" ht="12.75">
      <c r="A142" s="113">
        <v>1060387</v>
      </c>
      <c r="B142" s="114" t="s">
        <v>287</v>
      </c>
      <c r="C142" s="114" t="s">
        <v>408</v>
      </c>
      <c r="D142" s="114" t="s">
        <v>324</v>
      </c>
      <c r="E142" s="113" t="s">
        <v>300</v>
      </c>
      <c r="F142" s="113" t="s">
        <v>538</v>
      </c>
      <c r="G142" s="177">
        <v>300</v>
      </c>
      <c r="H142" s="107"/>
      <c r="I142" s="169"/>
    </row>
    <row r="143" spans="1:9" ht="12.75">
      <c r="A143" s="113">
        <v>1060388</v>
      </c>
      <c r="B143" s="114" t="s">
        <v>287</v>
      </c>
      <c r="C143" s="114" t="s">
        <v>408</v>
      </c>
      <c r="D143" s="114" t="s">
        <v>514</v>
      </c>
      <c r="E143" s="113" t="s">
        <v>300</v>
      </c>
      <c r="F143" s="113" t="s">
        <v>526</v>
      </c>
      <c r="G143" s="177">
        <v>300</v>
      </c>
      <c r="H143" s="107"/>
      <c r="I143" s="169"/>
    </row>
    <row r="144" spans="1:9" ht="12.75">
      <c r="A144" s="113">
        <v>1060386</v>
      </c>
      <c r="B144" s="114" t="s">
        <v>287</v>
      </c>
      <c r="C144" s="114" t="s">
        <v>408</v>
      </c>
      <c r="D144" s="114" t="s">
        <v>515</v>
      </c>
      <c r="E144" s="113" t="s">
        <v>300</v>
      </c>
      <c r="F144" s="113" t="s">
        <v>528</v>
      </c>
      <c r="G144" s="177">
        <v>300</v>
      </c>
      <c r="H144" s="107"/>
      <c r="I144" s="169"/>
    </row>
    <row r="145" spans="1:9" ht="12.75">
      <c r="A145" s="113">
        <v>1060389</v>
      </c>
      <c r="B145" s="114" t="s">
        <v>287</v>
      </c>
      <c r="C145" s="114" t="s">
        <v>408</v>
      </c>
      <c r="D145" s="114" t="s">
        <v>515</v>
      </c>
      <c r="E145" s="113" t="s">
        <v>300</v>
      </c>
      <c r="F145" s="113" t="s">
        <v>529</v>
      </c>
      <c r="G145" s="177">
        <v>300</v>
      </c>
      <c r="I145" s="169"/>
    </row>
    <row r="146" spans="7:9" ht="12.75">
      <c r="G146" s="178"/>
      <c r="I146" s="169"/>
    </row>
    <row r="147" spans="1:9" ht="12.75">
      <c r="A147" s="100" t="s">
        <v>441</v>
      </c>
      <c r="G147" s="178"/>
      <c r="I147" s="169"/>
    </row>
    <row r="148" spans="1:9" ht="12.75">
      <c r="A148" s="89">
        <v>1060008</v>
      </c>
      <c r="B148" s="278" t="s">
        <v>442</v>
      </c>
      <c r="C148" s="278"/>
      <c r="D148" s="278"/>
      <c r="E148" s="278"/>
      <c r="F148" s="278"/>
      <c r="G148" s="172">
        <v>150</v>
      </c>
      <c r="I148" s="169"/>
    </row>
    <row r="149" spans="1:9" ht="12.75">
      <c r="A149" s="89" t="s">
        <v>443</v>
      </c>
      <c r="B149" s="278" t="s">
        <v>444</v>
      </c>
      <c r="C149" s="278"/>
      <c r="D149" s="278"/>
      <c r="E149" s="278"/>
      <c r="F149" s="278"/>
      <c r="G149" s="172">
        <v>50</v>
      </c>
      <c r="I149" s="169"/>
    </row>
  </sheetData>
  <sheetProtection/>
  <mergeCells count="3">
    <mergeCell ref="B148:F148"/>
    <mergeCell ref="B149:F149"/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7"/>
  <sheetViews>
    <sheetView zoomScale="115" zoomScaleNormal="115" workbookViewId="0" topLeftCell="A1">
      <pane ySplit="7" topLeftCell="BM8" activePane="bottomLeft" state="frozen"/>
      <selection pane="topLeft" activeCell="A1" sqref="A1"/>
      <selection pane="bottomLeft" activeCell="M14" sqref="M14"/>
    </sheetView>
  </sheetViews>
  <sheetFormatPr defaultColWidth="8.875" defaultRowHeight="13.5"/>
  <cols>
    <col min="1" max="1" width="13.625" style="29" customWidth="1"/>
    <col min="2" max="2" width="7.125" style="29" customWidth="1"/>
    <col min="3" max="3" width="8.375" style="29" customWidth="1"/>
    <col min="4" max="4" width="8.125" style="29" customWidth="1"/>
    <col min="5" max="5" width="9.875" style="29" customWidth="1"/>
    <col min="6" max="6" width="5.00390625" style="29" bestFit="1" customWidth="1"/>
    <col min="7" max="7" width="9.875" style="29" customWidth="1"/>
    <col min="8" max="8" width="5.00390625" style="29" bestFit="1" customWidth="1"/>
    <col min="9" max="9" width="10.00390625" style="29" customWidth="1"/>
    <col min="10" max="10" width="5.00390625" style="29" bestFit="1" customWidth="1"/>
    <col min="11" max="11" width="10.125" style="29" customWidth="1"/>
    <col min="12" max="12" width="35.00390625" style="29" customWidth="1"/>
    <col min="13" max="16384" width="8.875" style="29" customWidth="1"/>
  </cols>
  <sheetData>
    <row r="1" spans="1:12" ht="21">
      <c r="A1" s="284" t="s">
        <v>265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2" ht="10.5">
      <c r="A2" s="30"/>
      <c r="B2" s="32" t="s">
        <v>109</v>
      </c>
    </row>
    <row r="3" spans="1:5" ht="10.5">
      <c r="A3" s="30"/>
      <c r="B3" s="31"/>
      <c r="E3" s="32"/>
    </row>
    <row r="4" spans="1:7" ht="12.75">
      <c r="A4" s="30"/>
      <c r="B4" s="31"/>
      <c r="E4" s="32"/>
      <c r="G4" s="70" t="s">
        <v>253</v>
      </c>
    </row>
    <row r="5" spans="1:12" ht="13.5" customHeight="1">
      <c r="A5" s="285" t="s">
        <v>110</v>
      </c>
      <c r="B5" s="286" t="s">
        <v>224</v>
      </c>
      <c r="C5" s="288" t="s">
        <v>634</v>
      </c>
      <c r="D5" s="288" t="s">
        <v>635</v>
      </c>
      <c r="E5" s="288" t="s">
        <v>111</v>
      </c>
      <c r="F5" s="289" t="s">
        <v>207</v>
      </c>
      <c r="G5" s="289"/>
      <c r="H5" s="289"/>
      <c r="I5" s="289"/>
      <c r="J5" s="289"/>
      <c r="K5" s="290"/>
      <c r="L5" s="285" t="s">
        <v>112</v>
      </c>
    </row>
    <row r="6" spans="1:14" ht="12" customHeight="1">
      <c r="A6" s="285"/>
      <c r="B6" s="287"/>
      <c r="C6" s="285"/>
      <c r="D6" s="285"/>
      <c r="E6" s="285"/>
      <c r="F6" s="285" t="s">
        <v>633</v>
      </c>
      <c r="G6" s="285"/>
      <c r="H6" s="285"/>
      <c r="I6" s="285"/>
      <c r="J6" s="285"/>
      <c r="K6" s="285"/>
      <c r="L6" s="285"/>
      <c r="M6" s="106"/>
      <c r="N6" s="73" t="s">
        <v>264</v>
      </c>
    </row>
    <row r="7" spans="1:12" ht="13.5" customHeight="1">
      <c r="A7" s="285"/>
      <c r="B7" s="287"/>
      <c r="C7" s="285"/>
      <c r="D7" s="285"/>
      <c r="E7" s="285"/>
      <c r="F7" s="285" t="s">
        <v>113</v>
      </c>
      <c r="G7" s="285"/>
      <c r="H7" s="285" t="s">
        <v>114</v>
      </c>
      <c r="I7" s="285"/>
      <c r="J7" s="285" t="s">
        <v>115</v>
      </c>
      <c r="K7" s="285"/>
      <c r="L7" s="285"/>
    </row>
    <row r="8" spans="1:12" s="30" customFormat="1" ht="12.75">
      <c r="A8" s="33" t="s">
        <v>116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1.75">
      <c r="A9" s="36" t="s">
        <v>117</v>
      </c>
      <c r="B9" s="55" t="s">
        <v>229</v>
      </c>
      <c r="C9" s="38">
        <v>33.8</v>
      </c>
      <c r="D9" s="38">
        <v>65</v>
      </c>
      <c r="E9" s="42" t="s">
        <v>119</v>
      </c>
      <c r="F9" s="39">
        <v>62</v>
      </c>
      <c r="G9" s="76">
        <f aca="true" t="shared" si="0" ref="G9:G28">IF(1-(F9/D9)=0,"SAME AS OE",1-(F9/D9))</f>
        <v>0.0461538461538461</v>
      </c>
      <c r="H9" s="40">
        <v>57</v>
      </c>
      <c r="I9" s="76">
        <f aca="true" t="shared" si="1" ref="I9:I28">IF(1-(H9/D9)=0,"SAME AS OE",1-(H9/D9))</f>
        <v>0.12307692307692308</v>
      </c>
      <c r="J9" s="40">
        <v>54</v>
      </c>
      <c r="K9" s="77">
        <f aca="true" t="shared" si="2" ref="K9:K25">IF(1-(J9/D9)=0,"SAME AS OE",1-(J9/D9))</f>
        <v>0.16923076923076918</v>
      </c>
      <c r="L9" s="41" t="s">
        <v>120</v>
      </c>
    </row>
    <row r="10" spans="1:12" s="30" customFormat="1" ht="10.5">
      <c r="A10" s="64" t="s">
        <v>215</v>
      </c>
      <c r="B10" s="55" t="s">
        <v>212</v>
      </c>
      <c r="C10" s="42">
        <v>33.8</v>
      </c>
      <c r="D10" s="42">
        <v>70</v>
      </c>
      <c r="E10" s="42" t="s">
        <v>119</v>
      </c>
      <c r="F10" s="40">
        <v>58</v>
      </c>
      <c r="G10" s="76">
        <f t="shared" si="0"/>
        <v>0.17142857142857137</v>
      </c>
      <c r="H10" s="40">
        <v>56</v>
      </c>
      <c r="I10" s="76">
        <f t="shared" si="1"/>
        <v>0.19999999999999996</v>
      </c>
      <c r="J10" s="40">
        <v>53</v>
      </c>
      <c r="K10" s="77">
        <f>IF(1-(J10/D10)=0,"SAME AS OE",1-(J10/D10))</f>
        <v>0.24285714285714288</v>
      </c>
      <c r="L10" s="41"/>
    </row>
    <row r="11" spans="1:12" ht="10.5">
      <c r="A11" s="36" t="s">
        <v>121</v>
      </c>
      <c r="B11" s="37" t="s">
        <v>122</v>
      </c>
      <c r="C11" s="38">
        <v>34.6</v>
      </c>
      <c r="D11" s="38">
        <v>70</v>
      </c>
      <c r="E11" s="42" t="s">
        <v>119</v>
      </c>
      <c r="F11" s="39">
        <v>59</v>
      </c>
      <c r="G11" s="76">
        <f t="shared" si="0"/>
        <v>0.15714285714285714</v>
      </c>
      <c r="H11" s="40">
        <v>56</v>
      </c>
      <c r="I11" s="76">
        <f t="shared" si="1"/>
        <v>0.19999999999999996</v>
      </c>
      <c r="J11" s="40">
        <v>53</v>
      </c>
      <c r="K11" s="77">
        <f t="shared" si="2"/>
        <v>0.24285714285714288</v>
      </c>
      <c r="L11" s="41"/>
    </row>
    <row r="12" spans="1:12" ht="10.5">
      <c r="A12" s="36" t="s">
        <v>123</v>
      </c>
      <c r="B12" s="37"/>
      <c r="C12" s="38">
        <v>32</v>
      </c>
      <c r="D12" s="38">
        <v>75</v>
      </c>
      <c r="E12" s="42" t="s">
        <v>119</v>
      </c>
      <c r="F12" s="39">
        <v>62</v>
      </c>
      <c r="G12" s="76">
        <f t="shared" si="0"/>
        <v>0.17333333333333334</v>
      </c>
      <c r="H12" s="40">
        <v>57</v>
      </c>
      <c r="I12" s="76">
        <f t="shared" si="1"/>
        <v>0.24</v>
      </c>
      <c r="J12" s="40">
        <v>54</v>
      </c>
      <c r="K12" s="77">
        <f t="shared" si="2"/>
        <v>0.28</v>
      </c>
      <c r="L12" s="43"/>
    </row>
    <row r="13" spans="1:12" ht="10.5">
      <c r="A13" s="292" t="s">
        <v>255</v>
      </c>
      <c r="B13" s="37" t="s">
        <v>125</v>
      </c>
      <c r="C13" s="38">
        <v>33.5</v>
      </c>
      <c r="D13" s="38">
        <v>75</v>
      </c>
      <c r="E13" s="42" t="s">
        <v>119</v>
      </c>
      <c r="F13" s="39">
        <v>60</v>
      </c>
      <c r="G13" s="76">
        <f t="shared" si="0"/>
        <v>0.19999999999999996</v>
      </c>
      <c r="H13" s="40">
        <v>59</v>
      </c>
      <c r="I13" s="76">
        <f t="shared" si="1"/>
        <v>0.21333333333333337</v>
      </c>
      <c r="J13" s="40">
        <v>57</v>
      </c>
      <c r="K13" s="77">
        <f t="shared" si="2"/>
        <v>0.24</v>
      </c>
      <c r="L13" s="43"/>
    </row>
    <row r="14" spans="1:12" ht="10.5">
      <c r="A14" s="292"/>
      <c r="B14" s="37" t="s">
        <v>126</v>
      </c>
      <c r="C14" s="38">
        <v>33.7</v>
      </c>
      <c r="D14" s="38">
        <v>70</v>
      </c>
      <c r="E14" s="42" t="s">
        <v>119</v>
      </c>
      <c r="F14" s="39">
        <v>60</v>
      </c>
      <c r="G14" s="76">
        <f t="shared" si="0"/>
        <v>0.1428571428571429</v>
      </c>
      <c r="H14" s="40">
        <v>56</v>
      </c>
      <c r="I14" s="76">
        <f t="shared" si="1"/>
        <v>0.19999999999999996</v>
      </c>
      <c r="J14" s="40">
        <v>53</v>
      </c>
      <c r="K14" s="77">
        <f t="shared" si="2"/>
        <v>0.24285714285714288</v>
      </c>
      <c r="L14" s="43"/>
    </row>
    <row r="15" spans="1:12" ht="21.75">
      <c r="A15" s="292"/>
      <c r="B15" s="37" t="s">
        <v>127</v>
      </c>
      <c r="C15" s="38">
        <v>34</v>
      </c>
      <c r="D15" s="38">
        <v>70</v>
      </c>
      <c r="E15" s="42" t="s">
        <v>128</v>
      </c>
      <c r="F15" s="39">
        <v>60</v>
      </c>
      <c r="G15" s="76">
        <f t="shared" si="0"/>
        <v>0.1428571428571429</v>
      </c>
      <c r="H15" s="40">
        <v>56</v>
      </c>
      <c r="I15" s="76">
        <f t="shared" si="1"/>
        <v>0.19999999999999996</v>
      </c>
      <c r="J15" s="40">
        <v>54</v>
      </c>
      <c r="K15" s="77">
        <f t="shared" si="2"/>
        <v>0.22857142857142854</v>
      </c>
      <c r="L15" s="43" t="s">
        <v>129</v>
      </c>
    </row>
    <row r="16" spans="1:12" s="30" customFormat="1" ht="10.5">
      <c r="A16" s="64" t="s">
        <v>213</v>
      </c>
      <c r="B16" s="55" t="s">
        <v>218</v>
      </c>
      <c r="C16" s="42">
        <v>33.7</v>
      </c>
      <c r="D16" s="42">
        <v>69</v>
      </c>
      <c r="E16" s="42" t="s">
        <v>220</v>
      </c>
      <c r="F16" s="40">
        <v>62</v>
      </c>
      <c r="G16" s="76">
        <f t="shared" si="0"/>
        <v>0.10144927536231885</v>
      </c>
      <c r="H16" s="40">
        <v>58</v>
      </c>
      <c r="I16" s="76">
        <f t="shared" si="1"/>
        <v>0.1594202898550725</v>
      </c>
      <c r="J16" s="40">
        <v>56</v>
      </c>
      <c r="K16" s="77">
        <f>IF(1-(J16/D16)=0,"SAME AS OE",1-(J16/D16))</f>
        <v>0.18840579710144922</v>
      </c>
      <c r="L16" s="41" t="s">
        <v>221</v>
      </c>
    </row>
    <row r="17" spans="1:12" ht="10.5">
      <c r="A17" s="36" t="s">
        <v>130</v>
      </c>
      <c r="B17" s="37" t="s">
        <v>131</v>
      </c>
      <c r="C17" s="38">
        <v>32</v>
      </c>
      <c r="D17" s="38">
        <v>90</v>
      </c>
      <c r="E17" s="42" t="s">
        <v>119</v>
      </c>
      <c r="F17" s="39">
        <v>72</v>
      </c>
      <c r="G17" s="76">
        <f t="shared" si="0"/>
        <v>0.19999999999999996</v>
      </c>
      <c r="H17" s="40">
        <v>68</v>
      </c>
      <c r="I17" s="76">
        <f t="shared" si="1"/>
        <v>0.24444444444444446</v>
      </c>
      <c r="J17" s="40">
        <v>65</v>
      </c>
      <c r="K17" s="77">
        <f t="shared" si="2"/>
        <v>0.2777777777777778</v>
      </c>
      <c r="L17" s="43"/>
    </row>
    <row r="18" spans="1:12" ht="10.5">
      <c r="A18" s="36" t="s">
        <v>132</v>
      </c>
      <c r="B18" s="37" t="s">
        <v>133</v>
      </c>
      <c r="C18" s="38">
        <v>32</v>
      </c>
      <c r="D18" s="38">
        <v>75</v>
      </c>
      <c r="E18" s="42" t="s">
        <v>119</v>
      </c>
      <c r="F18" s="39">
        <v>62</v>
      </c>
      <c r="G18" s="76">
        <f t="shared" si="0"/>
        <v>0.17333333333333334</v>
      </c>
      <c r="H18" s="40">
        <v>57</v>
      </c>
      <c r="I18" s="76">
        <f t="shared" si="1"/>
        <v>0.24</v>
      </c>
      <c r="J18" s="40">
        <v>54</v>
      </c>
      <c r="K18" s="77">
        <f t="shared" si="2"/>
        <v>0.28</v>
      </c>
      <c r="L18" s="43"/>
    </row>
    <row r="19" spans="1:12" ht="21.75">
      <c r="A19" s="292" t="s">
        <v>256</v>
      </c>
      <c r="B19" s="67" t="s">
        <v>263</v>
      </c>
      <c r="C19" s="38">
        <v>34</v>
      </c>
      <c r="D19" s="38">
        <v>70</v>
      </c>
      <c r="E19" s="42" t="s">
        <v>128</v>
      </c>
      <c r="F19" s="39">
        <v>61</v>
      </c>
      <c r="G19" s="76">
        <f t="shared" si="0"/>
        <v>0.12857142857142856</v>
      </c>
      <c r="H19" s="40">
        <v>57</v>
      </c>
      <c r="I19" s="76">
        <f t="shared" si="1"/>
        <v>0.18571428571428572</v>
      </c>
      <c r="J19" s="40">
        <v>54</v>
      </c>
      <c r="K19" s="77">
        <f t="shared" si="2"/>
        <v>0.22857142857142854</v>
      </c>
      <c r="L19" s="43" t="s">
        <v>129</v>
      </c>
    </row>
    <row r="20" spans="1:12" ht="21.75">
      <c r="A20" s="292"/>
      <c r="B20" s="37" t="s">
        <v>214</v>
      </c>
      <c r="C20" s="38">
        <v>33.8</v>
      </c>
      <c r="D20" s="38">
        <v>70</v>
      </c>
      <c r="E20" s="42" t="s">
        <v>128</v>
      </c>
      <c r="F20" s="39">
        <v>61</v>
      </c>
      <c r="G20" s="76">
        <f t="shared" si="0"/>
        <v>0.12857142857142856</v>
      </c>
      <c r="H20" s="40">
        <v>59</v>
      </c>
      <c r="I20" s="76">
        <f t="shared" si="1"/>
        <v>0.15714285714285714</v>
      </c>
      <c r="J20" s="40">
        <v>56</v>
      </c>
      <c r="K20" s="77">
        <f t="shared" si="2"/>
        <v>0.19999999999999996</v>
      </c>
      <c r="L20" s="43" t="s">
        <v>129</v>
      </c>
    </row>
    <row r="21" spans="1:12" ht="10.5">
      <c r="A21" s="36" t="s">
        <v>136</v>
      </c>
      <c r="B21" s="37" t="s">
        <v>230</v>
      </c>
      <c r="C21" s="38">
        <v>30</v>
      </c>
      <c r="D21" s="38">
        <v>80</v>
      </c>
      <c r="E21" s="42" t="s">
        <v>119</v>
      </c>
      <c r="F21" s="39">
        <v>65</v>
      </c>
      <c r="G21" s="76">
        <f t="shared" si="0"/>
        <v>0.1875</v>
      </c>
      <c r="H21" s="40">
        <v>58</v>
      </c>
      <c r="I21" s="76">
        <f t="shared" si="1"/>
        <v>0.275</v>
      </c>
      <c r="J21" s="40">
        <v>57</v>
      </c>
      <c r="K21" s="77">
        <f t="shared" si="2"/>
        <v>0.2875</v>
      </c>
      <c r="L21" s="43" t="s">
        <v>137</v>
      </c>
    </row>
    <row r="22" spans="1:12" ht="10.5">
      <c r="A22" s="36" t="s">
        <v>138</v>
      </c>
      <c r="B22" s="37"/>
      <c r="C22" s="38">
        <v>34</v>
      </c>
      <c r="D22" s="38">
        <v>70</v>
      </c>
      <c r="E22" s="42" t="s">
        <v>119</v>
      </c>
      <c r="F22" s="39">
        <v>60</v>
      </c>
      <c r="G22" s="76">
        <f t="shared" si="0"/>
        <v>0.1428571428571429</v>
      </c>
      <c r="H22" s="40">
        <v>56</v>
      </c>
      <c r="I22" s="76">
        <f t="shared" si="1"/>
        <v>0.19999999999999996</v>
      </c>
      <c r="J22" s="40">
        <v>54</v>
      </c>
      <c r="K22" s="77">
        <f t="shared" si="2"/>
        <v>0.22857142857142854</v>
      </c>
      <c r="L22" s="43"/>
    </row>
    <row r="23" spans="1:12" ht="10.5">
      <c r="A23" s="36" t="s">
        <v>139</v>
      </c>
      <c r="B23" s="55" t="s">
        <v>231</v>
      </c>
      <c r="C23" s="38">
        <v>34</v>
      </c>
      <c r="D23" s="38">
        <v>70</v>
      </c>
      <c r="E23" s="42" t="s">
        <v>119</v>
      </c>
      <c r="F23" s="39">
        <v>60</v>
      </c>
      <c r="G23" s="76">
        <f t="shared" si="0"/>
        <v>0.1428571428571429</v>
      </c>
      <c r="H23" s="40">
        <v>57</v>
      </c>
      <c r="I23" s="76">
        <f t="shared" si="1"/>
        <v>0.18571428571428572</v>
      </c>
      <c r="J23" s="40">
        <v>54</v>
      </c>
      <c r="K23" s="77">
        <f t="shared" si="2"/>
        <v>0.22857142857142854</v>
      </c>
      <c r="L23" s="282" t="s">
        <v>262</v>
      </c>
    </row>
    <row r="24" spans="1:12" ht="10.5">
      <c r="A24" s="36" t="s">
        <v>140</v>
      </c>
      <c r="B24" s="55" t="s">
        <v>232</v>
      </c>
      <c r="C24" s="38">
        <v>33.6</v>
      </c>
      <c r="D24" s="38">
        <v>70</v>
      </c>
      <c r="E24" s="42" t="s">
        <v>119</v>
      </c>
      <c r="F24" s="39">
        <v>58</v>
      </c>
      <c r="G24" s="76">
        <f t="shared" si="0"/>
        <v>0.17142857142857137</v>
      </c>
      <c r="H24" s="40">
        <v>56</v>
      </c>
      <c r="I24" s="76">
        <f t="shared" si="1"/>
        <v>0.19999999999999996</v>
      </c>
      <c r="J24" s="40">
        <v>53</v>
      </c>
      <c r="K24" s="77">
        <f t="shared" si="2"/>
        <v>0.24285714285714288</v>
      </c>
      <c r="L24" s="283"/>
    </row>
    <row r="25" spans="1:12" ht="10.5">
      <c r="A25" s="36" t="s">
        <v>257</v>
      </c>
      <c r="B25" s="37" t="s">
        <v>122</v>
      </c>
      <c r="C25" s="38">
        <v>34.6</v>
      </c>
      <c r="D25" s="38">
        <v>70</v>
      </c>
      <c r="E25" s="42" t="s">
        <v>119</v>
      </c>
      <c r="F25" s="39">
        <v>61</v>
      </c>
      <c r="G25" s="76">
        <f t="shared" si="0"/>
        <v>0.12857142857142856</v>
      </c>
      <c r="H25" s="40">
        <v>57</v>
      </c>
      <c r="I25" s="76">
        <f t="shared" si="1"/>
        <v>0.18571428571428572</v>
      </c>
      <c r="J25" s="40">
        <v>54</v>
      </c>
      <c r="K25" s="77">
        <f t="shared" si="2"/>
        <v>0.22857142857142854</v>
      </c>
      <c r="L25" s="43"/>
    </row>
    <row r="26" spans="1:12" s="30" customFormat="1" ht="10.5">
      <c r="A26" s="64" t="s">
        <v>216</v>
      </c>
      <c r="B26" s="55" t="s">
        <v>217</v>
      </c>
      <c r="C26" s="42">
        <v>33.8</v>
      </c>
      <c r="D26" s="42">
        <v>66</v>
      </c>
      <c r="E26" s="42" t="s">
        <v>219</v>
      </c>
      <c r="F26" s="42">
        <v>59</v>
      </c>
      <c r="G26" s="79">
        <f t="shared" si="0"/>
        <v>0.10606060606060608</v>
      </c>
      <c r="H26" s="42">
        <v>55</v>
      </c>
      <c r="I26" s="79">
        <f t="shared" si="1"/>
        <v>0.16666666666666663</v>
      </c>
      <c r="J26" s="42">
        <v>50</v>
      </c>
      <c r="K26" s="79">
        <f>IF(1-(J26/D26)=0,"SAME AS OE",1-(J26/D26))</f>
        <v>0.24242424242424243</v>
      </c>
      <c r="L26" s="41"/>
    </row>
    <row r="27" spans="1:12" s="30" customFormat="1" ht="21.75">
      <c r="A27" s="64" t="s">
        <v>267</v>
      </c>
      <c r="B27" s="55" t="s">
        <v>209</v>
      </c>
      <c r="C27" s="42">
        <v>34</v>
      </c>
      <c r="D27" s="42">
        <v>70</v>
      </c>
      <c r="E27" s="42" t="s">
        <v>119</v>
      </c>
      <c r="F27" s="42">
        <v>63</v>
      </c>
      <c r="G27" s="79">
        <f t="shared" si="0"/>
        <v>0.09999999999999998</v>
      </c>
      <c r="H27" s="42">
        <v>59</v>
      </c>
      <c r="I27" s="79">
        <f t="shared" si="1"/>
        <v>0.15714285714285714</v>
      </c>
      <c r="J27" s="42">
        <v>55</v>
      </c>
      <c r="K27" s="79">
        <f>IF(1-(J27/D27)=0,"SAME AS OE",1-(J27/D27))</f>
        <v>0.2142857142857143</v>
      </c>
      <c r="L27" s="41" t="s">
        <v>268</v>
      </c>
    </row>
    <row r="28" spans="1:12" s="30" customFormat="1" ht="21.75">
      <c r="A28" s="64" t="s">
        <v>269</v>
      </c>
      <c r="B28" s="55" t="s">
        <v>209</v>
      </c>
      <c r="C28" s="42">
        <v>34</v>
      </c>
      <c r="D28" s="42">
        <v>71</v>
      </c>
      <c r="E28" s="42" t="s">
        <v>119</v>
      </c>
      <c r="F28" s="42">
        <v>61</v>
      </c>
      <c r="G28" s="79">
        <f t="shared" si="0"/>
        <v>0.14084507042253525</v>
      </c>
      <c r="H28" s="42">
        <v>57</v>
      </c>
      <c r="I28" s="79">
        <f t="shared" si="1"/>
        <v>0.19718309859154926</v>
      </c>
      <c r="J28" s="42">
        <v>53</v>
      </c>
      <c r="K28" s="79">
        <f>IF(1-(J28/D28)=0,"SAME AS OE",1-(J28/D28))</f>
        <v>0.2535211267605634</v>
      </c>
      <c r="L28" s="41" t="s">
        <v>261</v>
      </c>
    </row>
    <row r="29" spans="1:12" ht="12.75">
      <c r="A29" s="65" t="s">
        <v>141</v>
      </c>
      <c r="B29" s="45"/>
      <c r="C29" s="46"/>
      <c r="D29" s="46"/>
      <c r="E29" s="47"/>
      <c r="F29" s="46"/>
      <c r="G29" s="46"/>
      <c r="H29" s="46"/>
      <c r="I29" s="46"/>
      <c r="J29" s="46"/>
      <c r="K29" s="46"/>
      <c r="L29" s="48"/>
    </row>
    <row r="30" spans="1:12" ht="21.75">
      <c r="A30" s="36" t="s">
        <v>258</v>
      </c>
      <c r="B30" s="37" t="s">
        <v>229</v>
      </c>
      <c r="C30" s="38">
        <v>36</v>
      </c>
      <c r="D30" s="38">
        <v>67</v>
      </c>
      <c r="E30" s="42" t="s">
        <v>119</v>
      </c>
      <c r="F30" s="49">
        <v>63</v>
      </c>
      <c r="G30" s="76">
        <f aca="true" t="shared" si="3" ref="G30:G50">IF(1-(F30/D30)=0,"SAME AS OE",1-(F30/D30))</f>
        <v>0.05970149253731338</v>
      </c>
      <c r="H30" s="50">
        <v>58</v>
      </c>
      <c r="I30" s="76">
        <f aca="true" t="shared" si="4" ref="I30:I50">IF(1-(H30/D30)=0,"SAME AS OE",1-(H30/D30))</f>
        <v>0.13432835820895528</v>
      </c>
      <c r="J30" s="50">
        <v>56</v>
      </c>
      <c r="K30" s="78">
        <f aca="true" t="shared" si="5" ref="K30:K50">IF(1-(J30/D30)=0,"SAME AS OE",1-(J30/D30))</f>
        <v>0.16417910447761197</v>
      </c>
      <c r="L30" s="41" t="s">
        <v>142</v>
      </c>
    </row>
    <row r="31" spans="1:12" ht="10.5">
      <c r="A31" s="36" t="s">
        <v>143</v>
      </c>
      <c r="B31" s="37" t="s">
        <v>232</v>
      </c>
      <c r="C31" s="38">
        <v>36</v>
      </c>
      <c r="D31" s="38">
        <v>65</v>
      </c>
      <c r="E31" s="42" t="s">
        <v>119</v>
      </c>
      <c r="F31" s="49">
        <v>58</v>
      </c>
      <c r="G31" s="76">
        <f t="shared" si="3"/>
        <v>0.10769230769230764</v>
      </c>
      <c r="H31" s="50">
        <v>55</v>
      </c>
      <c r="I31" s="76">
        <f t="shared" si="4"/>
        <v>0.15384615384615385</v>
      </c>
      <c r="J31" s="50">
        <v>53</v>
      </c>
      <c r="K31" s="78">
        <f t="shared" si="5"/>
        <v>0.18461538461538463</v>
      </c>
      <c r="L31" s="51"/>
    </row>
    <row r="32" spans="1:12" ht="10.5">
      <c r="A32" s="36" t="s">
        <v>143</v>
      </c>
      <c r="B32" s="37" t="s">
        <v>227</v>
      </c>
      <c r="C32" s="38">
        <v>36.8</v>
      </c>
      <c r="D32" s="38">
        <v>68</v>
      </c>
      <c r="E32" s="42" t="s">
        <v>119</v>
      </c>
      <c r="F32" s="49">
        <v>66</v>
      </c>
      <c r="G32" s="76">
        <f t="shared" si="3"/>
        <v>0.02941176470588236</v>
      </c>
      <c r="H32" s="50">
        <v>62</v>
      </c>
      <c r="I32" s="76">
        <f t="shared" si="4"/>
        <v>0.08823529411764708</v>
      </c>
      <c r="J32" s="50">
        <v>58</v>
      </c>
      <c r="K32" s="78">
        <f t="shared" si="5"/>
        <v>0.1470588235294118</v>
      </c>
      <c r="L32" s="51" t="s">
        <v>144</v>
      </c>
    </row>
    <row r="33" spans="1:12" s="30" customFormat="1" ht="10.5">
      <c r="A33" s="64" t="s">
        <v>143</v>
      </c>
      <c r="B33" s="55" t="s">
        <v>222</v>
      </c>
      <c r="C33" s="42">
        <v>37</v>
      </c>
      <c r="D33" s="42">
        <v>64</v>
      </c>
      <c r="E33" s="42" t="s">
        <v>119</v>
      </c>
      <c r="F33" s="50">
        <v>60</v>
      </c>
      <c r="G33" s="76">
        <f t="shared" si="3"/>
        <v>0.0625</v>
      </c>
      <c r="H33" s="50">
        <v>57</v>
      </c>
      <c r="I33" s="76">
        <f t="shared" si="4"/>
        <v>0.109375</v>
      </c>
      <c r="J33" s="50">
        <v>55</v>
      </c>
      <c r="K33" s="78">
        <f>IF(1-(J33/D33)=0,"SAME AS OE",1-(J33/D33))</f>
        <v>0.140625</v>
      </c>
      <c r="L33" s="74" t="s">
        <v>223</v>
      </c>
    </row>
    <row r="34" spans="1:12" ht="10.5">
      <c r="A34" s="292" t="s">
        <v>145</v>
      </c>
      <c r="B34" s="37" t="s">
        <v>232</v>
      </c>
      <c r="C34" s="38">
        <v>37</v>
      </c>
      <c r="D34" s="38">
        <v>70</v>
      </c>
      <c r="E34" s="42" t="s">
        <v>119</v>
      </c>
      <c r="F34" s="49">
        <v>65</v>
      </c>
      <c r="G34" s="76">
        <f t="shared" si="3"/>
        <v>0.0714285714285714</v>
      </c>
      <c r="H34" s="50">
        <v>61</v>
      </c>
      <c r="I34" s="76">
        <f t="shared" si="4"/>
        <v>0.12857142857142856</v>
      </c>
      <c r="J34" s="50">
        <v>58</v>
      </c>
      <c r="K34" s="78">
        <f t="shared" si="5"/>
        <v>0.17142857142857137</v>
      </c>
      <c r="L34" s="74"/>
    </row>
    <row r="35" spans="1:12" ht="10.5">
      <c r="A35" s="292"/>
      <c r="B35" s="63" t="s">
        <v>233</v>
      </c>
      <c r="C35" s="38">
        <v>40</v>
      </c>
      <c r="D35" s="38">
        <v>65</v>
      </c>
      <c r="E35" s="42" t="s">
        <v>128</v>
      </c>
      <c r="F35" s="49">
        <v>65</v>
      </c>
      <c r="G35" s="76" t="str">
        <f t="shared" si="3"/>
        <v>SAME AS OE</v>
      </c>
      <c r="H35" s="50">
        <v>61</v>
      </c>
      <c r="I35" s="76">
        <f t="shared" si="4"/>
        <v>0.06153846153846154</v>
      </c>
      <c r="J35" s="50">
        <v>59</v>
      </c>
      <c r="K35" s="78">
        <f t="shared" si="5"/>
        <v>0.09230769230769231</v>
      </c>
      <c r="L35" s="74"/>
    </row>
    <row r="36" spans="1:12" ht="10.5">
      <c r="A36" s="292"/>
      <c r="B36" s="63" t="s">
        <v>227</v>
      </c>
      <c r="C36" s="38">
        <v>40.4</v>
      </c>
      <c r="D36" s="38">
        <v>70</v>
      </c>
      <c r="E36" s="42" t="s">
        <v>128</v>
      </c>
      <c r="F36" s="49">
        <v>70</v>
      </c>
      <c r="G36" s="76" t="str">
        <f t="shared" si="3"/>
        <v>SAME AS OE</v>
      </c>
      <c r="H36" s="50">
        <v>65</v>
      </c>
      <c r="I36" s="76">
        <f t="shared" si="4"/>
        <v>0.0714285714285714</v>
      </c>
      <c r="J36" s="50">
        <v>62</v>
      </c>
      <c r="K36" s="78">
        <f t="shared" si="5"/>
        <v>0.11428571428571432</v>
      </c>
      <c r="L36" s="74"/>
    </row>
    <row r="37" spans="1:12" ht="10.5">
      <c r="A37" s="36" t="s">
        <v>148</v>
      </c>
      <c r="B37" s="55" t="s">
        <v>234</v>
      </c>
      <c r="C37" s="38">
        <v>37</v>
      </c>
      <c r="D37" s="38">
        <v>70</v>
      </c>
      <c r="E37" s="42" t="s">
        <v>119</v>
      </c>
      <c r="F37" s="49">
        <v>65</v>
      </c>
      <c r="G37" s="76">
        <f t="shared" si="3"/>
        <v>0.0714285714285714</v>
      </c>
      <c r="H37" s="50">
        <v>61</v>
      </c>
      <c r="I37" s="76">
        <f t="shared" si="4"/>
        <v>0.12857142857142856</v>
      </c>
      <c r="J37" s="50">
        <v>58</v>
      </c>
      <c r="K37" s="78">
        <f t="shared" si="5"/>
        <v>0.17142857142857137</v>
      </c>
      <c r="L37" s="74"/>
    </row>
    <row r="38" spans="1:12" ht="10.5">
      <c r="A38" s="64" t="s">
        <v>236</v>
      </c>
      <c r="B38" s="55" t="s">
        <v>235</v>
      </c>
      <c r="C38" s="38">
        <v>36.5</v>
      </c>
      <c r="D38" s="38">
        <v>75</v>
      </c>
      <c r="E38" s="42" t="s">
        <v>128</v>
      </c>
      <c r="F38" s="49">
        <v>70</v>
      </c>
      <c r="G38" s="76">
        <f t="shared" si="3"/>
        <v>0.06666666666666665</v>
      </c>
      <c r="H38" s="50">
        <v>65</v>
      </c>
      <c r="I38" s="76">
        <f t="shared" si="4"/>
        <v>0.1333333333333333</v>
      </c>
      <c r="J38" s="50">
        <v>62</v>
      </c>
      <c r="K38" s="78">
        <f t="shared" si="5"/>
        <v>0.17333333333333334</v>
      </c>
      <c r="L38" s="74"/>
    </row>
    <row r="39" spans="1:12" ht="10.5">
      <c r="A39" s="66" t="s">
        <v>225</v>
      </c>
      <c r="B39" s="55" t="s">
        <v>227</v>
      </c>
      <c r="C39" s="38">
        <v>36.8</v>
      </c>
      <c r="D39" s="38">
        <v>70</v>
      </c>
      <c r="E39" s="42" t="s">
        <v>128</v>
      </c>
      <c r="F39" s="49">
        <v>67</v>
      </c>
      <c r="G39" s="76">
        <f t="shared" si="3"/>
        <v>0.042857142857142816</v>
      </c>
      <c r="H39" s="50">
        <v>64</v>
      </c>
      <c r="I39" s="76">
        <f t="shared" si="4"/>
        <v>0.08571428571428574</v>
      </c>
      <c r="J39" s="50">
        <v>61</v>
      </c>
      <c r="K39" s="78">
        <f t="shared" si="5"/>
        <v>0.12857142857142856</v>
      </c>
      <c r="L39" s="74"/>
    </row>
    <row r="40" spans="1:12" ht="10.5">
      <c r="A40" s="293" t="s">
        <v>259</v>
      </c>
      <c r="B40" s="55" t="s">
        <v>237</v>
      </c>
      <c r="C40" s="38">
        <v>36</v>
      </c>
      <c r="D40" s="38">
        <v>70</v>
      </c>
      <c r="E40" s="42" t="s">
        <v>128</v>
      </c>
      <c r="F40" s="49">
        <v>63</v>
      </c>
      <c r="G40" s="76">
        <f t="shared" si="3"/>
        <v>0.09999999999999998</v>
      </c>
      <c r="H40" s="50">
        <v>59</v>
      </c>
      <c r="I40" s="76">
        <f t="shared" si="4"/>
        <v>0.15714285714285714</v>
      </c>
      <c r="J40" s="50">
        <v>57</v>
      </c>
      <c r="K40" s="78">
        <f t="shared" si="5"/>
        <v>0.18571428571428572</v>
      </c>
      <c r="L40" s="74"/>
    </row>
    <row r="41" spans="1:12" ht="10.5">
      <c r="A41" s="294"/>
      <c r="B41" s="63" t="s">
        <v>231</v>
      </c>
      <c r="C41" s="38">
        <v>36</v>
      </c>
      <c r="D41" s="38">
        <v>70</v>
      </c>
      <c r="E41" s="42" t="s">
        <v>128</v>
      </c>
      <c r="F41" s="49">
        <v>60</v>
      </c>
      <c r="G41" s="76">
        <f t="shared" si="3"/>
        <v>0.1428571428571429</v>
      </c>
      <c r="H41" s="50">
        <v>59</v>
      </c>
      <c r="I41" s="76">
        <f t="shared" si="4"/>
        <v>0.15714285714285714</v>
      </c>
      <c r="J41" s="50">
        <v>57</v>
      </c>
      <c r="K41" s="78">
        <f t="shared" si="5"/>
        <v>0.18571428571428572</v>
      </c>
      <c r="L41" s="74"/>
    </row>
    <row r="42" spans="1:12" ht="10.5">
      <c r="A42" s="294"/>
      <c r="B42" s="37" t="s">
        <v>238</v>
      </c>
      <c r="C42" s="38">
        <v>37</v>
      </c>
      <c r="D42" s="38">
        <v>72</v>
      </c>
      <c r="E42" s="42" t="s">
        <v>128</v>
      </c>
      <c r="F42" s="49">
        <v>68</v>
      </c>
      <c r="G42" s="76">
        <f t="shared" si="3"/>
        <v>0.05555555555555558</v>
      </c>
      <c r="H42" s="50">
        <v>63</v>
      </c>
      <c r="I42" s="76">
        <f t="shared" si="4"/>
        <v>0.125</v>
      </c>
      <c r="J42" s="50">
        <v>60</v>
      </c>
      <c r="K42" s="78">
        <f t="shared" si="5"/>
        <v>0.16666666666666663</v>
      </c>
      <c r="L42" s="74"/>
    </row>
    <row r="43" spans="1:12" ht="10.5">
      <c r="A43" s="294"/>
      <c r="B43" s="37" t="s">
        <v>233</v>
      </c>
      <c r="C43" s="38">
        <v>36.8</v>
      </c>
      <c r="D43" s="38">
        <v>70</v>
      </c>
      <c r="E43" s="42" t="s">
        <v>128</v>
      </c>
      <c r="F43" s="49">
        <v>65</v>
      </c>
      <c r="G43" s="76">
        <f t="shared" si="3"/>
        <v>0.0714285714285714</v>
      </c>
      <c r="H43" s="50">
        <v>61</v>
      </c>
      <c r="I43" s="76">
        <f t="shared" si="4"/>
        <v>0.12857142857142856</v>
      </c>
      <c r="J43" s="50">
        <v>58</v>
      </c>
      <c r="K43" s="78">
        <f t="shared" si="5"/>
        <v>0.17142857142857137</v>
      </c>
      <c r="L43" s="74"/>
    </row>
    <row r="44" spans="1:12" ht="10.5">
      <c r="A44" s="294"/>
      <c r="B44" s="37" t="s">
        <v>235</v>
      </c>
      <c r="C44" s="38">
        <v>36.7</v>
      </c>
      <c r="D44" s="38">
        <v>75</v>
      </c>
      <c r="E44" s="42" t="s">
        <v>128</v>
      </c>
      <c r="F44" s="49">
        <v>67</v>
      </c>
      <c r="G44" s="76">
        <f t="shared" si="3"/>
        <v>0.10666666666666669</v>
      </c>
      <c r="H44" s="50">
        <v>65</v>
      </c>
      <c r="I44" s="76">
        <f t="shared" si="4"/>
        <v>0.1333333333333333</v>
      </c>
      <c r="J44" s="50">
        <v>62</v>
      </c>
      <c r="K44" s="78">
        <f t="shared" si="5"/>
        <v>0.17333333333333334</v>
      </c>
      <c r="L44" s="74"/>
    </row>
    <row r="45" spans="1:12" ht="10.5">
      <c r="A45" s="295"/>
      <c r="B45" s="55" t="s">
        <v>239</v>
      </c>
      <c r="C45" s="38">
        <v>36.7</v>
      </c>
      <c r="D45" s="38">
        <v>70</v>
      </c>
      <c r="E45" s="42" t="s">
        <v>128</v>
      </c>
      <c r="F45" s="49">
        <v>64</v>
      </c>
      <c r="G45" s="76">
        <f t="shared" si="3"/>
        <v>0.08571428571428574</v>
      </c>
      <c r="H45" s="50">
        <v>61</v>
      </c>
      <c r="I45" s="76">
        <f t="shared" si="4"/>
        <v>0.12857142857142856</v>
      </c>
      <c r="J45" s="50">
        <v>58</v>
      </c>
      <c r="K45" s="78">
        <f t="shared" si="5"/>
        <v>0.17142857142857137</v>
      </c>
      <c r="L45" s="74"/>
    </row>
    <row r="46" spans="1:12" ht="10.5">
      <c r="A46" s="293" t="s">
        <v>149</v>
      </c>
      <c r="B46" s="55" t="s">
        <v>240</v>
      </c>
      <c r="C46" s="38">
        <v>37</v>
      </c>
      <c r="D46" s="38">
        <v>75</v>
      </c>
      <c r="E46" s="42" t="s">
        <v>128</v>
      </c>
      <c r="F46" s="49">
        <v>65</v>
      </c>
      <c r="G46" s="76">
        <f t="shared" si="3"/>
        <v>0.1333333333333333</v>
      </c>
      <c r="H46" s="50">
        <v>62</v>
      </c>
      <c r="I46" s="76">
        <f t="shared" si="4"/>
        <v>0.17333333333333334</v>
      </c>
      <c r="J46" s="50">
        <v>59</v>
      </c>
      <c r="K46" s="78">
        <f t="shared" si="5"/>
        <v>0.21333333333333337</v>
      </c>
      <c r="L46" s="74"/>
    </row>
    <row r="47" spans="1:12" ht="10.5">
      <c r="A47" s="295"/>
      <c r="B47" s="55" t="s">
        <v>235</v>
      </c>
      <c r="C47" s="38">
        <v>37</v>
      </c>
      <c r="D47" s="38">
        <v>75</v>
      </c>
      <c r="E47" s="42" t="s">
        <v>128</v>
      </c>
      <c r="F47" s="49">
        <v>70</v>
      </c>
      <c r="G47" s="76">
        <f t="shared" si="3"/>
        <v>0.06666666666666665</v>
      </c>
      <c r="H47" s="50">
        <v>66</v>
      </c>
      <c r="I47" s="76">
        <f t="shared" si="4"/>
        <v>0.12</v>
      </c>
      <c r="J47" s="50">
        <v>63</v>
      </c>
      <c r="K47" s="78">
        <f t="shared" si="5"/>
        <v>0.16000000000000003</v>
      </c>
      <c r="L47" s="74"/>
    </row>
    <row r="48" spans="1:12" ht="10.5">
      <c r="A48" s="36" t="s">
        <v>151</v>
      </c>
      <c r="B48" s="52" t="s">
        <v>152</v>
      </c>
      <c r="C48" s="38">
        <v>32</v>
      </c>
      <c r="D48" s="38">
        <v>75</v>
      </c>
      <c r="E48" s="42" t="s">
        <v>128</v>
      </c>
      <c r="F48" s="49">
        <v>60</v>
      </c>
      <c r="G48" s="76">
        <f t="shared" si="3"/>
        <v>0.19999999999999996</v>
      </c>
      <c r="H48" s="50">
        <v>57</v>
      </c>
      <c r="I48" s="76">
        <f t="shared" si="4"/>
        <v>0.24</v>
      </c>
      <c r="J48" s="50">
        <v>55</v>
      </c>
      <c r="K48" s="78">
        <f t="shared" si="5"/>
        <v>0.2666666666666667</v>
      </c>
      <c r="L48" s="74"/>
    </row>
    <row r="49" spans="1:12" ht="10.5">
      <c r="A49" s="36" t="s">
        <v>153</v>
      </c>
      <c r="B49" s="55" t="s">
        <v>241</v>
      </c>
      <c r="C49" s="38">
        <v>36.6</v>
      </c>
      <c r="D49" s="38">
        <v>76</v>
      </c>
      <c r="E49" s="42" t="s">
        <v>128</v>
      </c>
      <c r="F49" s="49">
        <v>70</v>
      </c>
      <c r="G49" s="76">
        <f t="shared" si="3"/>
        <v>0.07894736842105265</v>
      </c>
      <c r="H49" s="50">
        <v>67</v>
      </c>
      <c r="I49" s="76">
        <f t="shared" si="4"/>
        <v>0.11842105263157898</v>
      </c>
      <c r="J49" s="50">
        <v>64</v>
      </c>
      <c r="K49" s="78">
        <f t="shared" si="5"/>
        <v>0.1578947368421053</v>
      </c>
      <c r="L49" s="74"/>
    </row>
    <row r="50" spans="1:12" ht="10.5">
      <c r="A50" s="36" t="s">
        <v>154</v>
      </c>
      <c r="B50" s="37" t="s">
        <v>122</v>
      </c>
      <c r="C50" s="38">
        <v>36.8</v>
      </c>
      <c r="D50" s="38">
        <v>74</v>
      </c>
      <c r="E50" s="42" t="s">
        <v>128</v>
      </c>
      <c r="F50" s="49">
        <v>72</v>
      </c>
      <c r="G50" s="76">
        <f t="shared" si="3"/>
        <v>0.027027027027026973</v>
      </c>
      <c r="H50" s="50">
        <v>68</v>
      </c>
      <c r="I50" s="76">
        <f t="shared" si="4"/>
        <v>0.08108108108108103</v>
      </c>
      <c r="J50" s="50">
        <v>65</v>
      </c>
      <c r="K50" s="78">
        <f t="shared" si="5"/>
        <v>0.1216216216216216</v>
      </c>
      <c r="L50" s="74"/>
    </row>
    <row r="51" spans="1:12" ht="10.5">
      <c r="A51" s="36" t="s">
        <v>456</v>
      </c>
      <c r="B51" s="37" t="s">
        <v>457</v>
      </c>
      <c r="C51" s="38">
        <v>32.8</v>
      </c>
      <c r="D51" s="38">
        <v>90</v>
      </c>
      <c r="E51" s="42" t="s">
        <v>128</v>
      </c>
      <c r="F51" s="49">
        <v>78</v>
      </c>
      <c r="G51" s="76">
        <f>IF(1-(F51/D51)=0,"SAME AS OE",1-(F51/D51))</f>
        <v>0.1333333333333333</v>
      </c>
      <c r="H51" s="50">
        <v>70</v>
      </c>
      <c r="I51" s="76">
        <f>IF(1-(H51/D51)=0,"SAME AS OE",1-(H51/D51))</f>
        <v>0.2222222222222222</v>
      </c>
      <c r="J51" s="50">
        <v>65</v>
      </c>
      <c r="K51" s="78">
        <f>IF(1-(J51/D51)=0,"SAME AS OE",1-(J51/D51))</f>
        <v>0.2777777777777778</v>
      </c>
      <c r="L51" s="74"/>
    </row>
    <row r="52" spans="1:12" ht="12.75">
      <c r="A52" s="53" t="s">
        <v>155</v>
      </c>
      <c r="E52" s="30"/>
      <c r="G52" s="30"/>
      <c r="H52" s="30"/>
      <c r="I52" s="30"/>
      <c r="J52" s="30"/>
      <c r="K52" s="30"/>
      <c r="L52" s="75"/>
    </row>
    <row r="53" spans="1:12" ht="10.5">
      <c r="A53" s="36" t="s">
        <v>156</v>
      </c>
      <c r="B53" s="37" t="s">
        <v>126</v>
      </c>
      <c r="C53" s="38">
        <v>33.2</v>
      </c>
      <c r="D53" s="38">
        <v>80</v>
      </c>
      <c r="E53" s="42" t="s">
        <v>119</v>
      </c>
      <c r="F53" s="49">
        <v>66</v>
      </c>
      <c r="G53" s="76">
        <f aca="true" t="shared" si="6" ref="G53:G67">IF(1-(F53/D53)=0,"SAME AS OE",1-(F53/D53))</f>
        <v>0.17500000000000004</v>
      </c>
      <c r="H53" s="50">
        <v>63</v>
      </c>
      <c r="I53" s="76">
        <f aca="true" t="shared" si="7" ref="I53:I67">IF(1-(H53/D53)=0,"SAME AS OE",1-(H53/D53))</f>
        <v>0.21250000000000002</v>
      </c>
      <c r="J53" s="50">
        <v>60</v>
      </c>
      <c r="K53" s="78">
        <f aca="true" t="shared" si="8" ref="K53:K66">IF(1-(J53/D53)=0,"SAME AS OE",1-(J53/D53))</f>
        <v>0.25</v>
      </c>
      <c r="L53" s="41"/>
    </row>
    <row r="54" spans="1:12" ht="10.5">
      <c r="A54" s="36" t="s">
        <v>157</v>
      </c>
      <c r="B54" s="37" t="s">
        <v>146</v>
      </c>
      <c r="C54" s="38">
        <v>33.3</v>
      </c>
      <c r="D54" s="38">
        <v>79</v>
      </c>
      <c r="E54" s="42" t="s">
        <v>119</v>
      </c>
      <c r="F54" s="49">
        <v>67</v>
      </c>
      <c r="G54" s="76">
        <f t="shared" si="6"/>
        <v>0.15189873417721522</v>
      </c>
      <c r="H54" s="50">
        <v>62</v>
      </c>
      <c r="I54" s="76">
        <f t="shared" si="7"/>
        <v>0.21518987341772156</v>
      </c>
      <c r="J54" s="50">
        <v>59</v>
      </c>
      <c r="K54" s="78">
        <f t="shared" si="8"/>
        <v>0.25316455696202533</v>
      </c>
      <c r="L54" s="41"/>
    </row>
    <row r="55" spans="1:12" ht="21.75">
      <c r="A55" s="64" t="s">
        <v>158</v>
      </c>
      <c r="B55" s="55" t="s">
        <v>135</v>
      </c>
      <c r="C55" s="42">
        <v>33.3</v>
      </c>
      <c r="D55" s="42">
        <v>79</v>
      </c>
      <c r="E55" s="42" t="s">
        <v>119</v>
      </c>
      <c r="F55" s="50">
        <v>66</v>
      </c>
      <c r="G55" s="76">
        <f t="shared" si="6"/>
        <v>0.16455696202531644</v>
      </c>
      <c r="H55" s="50">
        <v>63</v>
      </c>
      <c r="I55" s="76">
        <f t="shared" si="7"/>
        <v>0.20253164556962022</v>
      </c>
      <c r="J55" s="50">
        <v>60</v>
      </c>
      <c r="K55" s="78">
        <f t="shared" si="8"/>
        <v>0.240506329113924</v>
      </c>
      <c r="L55" s="41" t="s">
        <v>261</v>
      </c>
    </row>
    <row r="56" spans="1:12" ht="21.75">
      <c r="A56" s="36" t="s">
        <v>158</v>
      </c>
      <c r="B56" s="37" t="s">
        <v>226</v>
      </c>
      <c r="C56" s="38">
        <v>33.3</v>
      </c>
      <c r="D56" s="38">
        <v>79</v>
      </c>
      <c r="E56" s="42" t="s">
        <v>119</v>
      </c>
      <c r="F56" s="49">
        <v>66</v>
      </c>
      <c r="G56" s="76">
        <f t="shared" si="6"/>
        <v>0.16455696202531644</v>
      </c>
      <c r="H56" s="50">
        <v>63</v>
      </c>
      <c r="I56" s="76">
        <f t="shared" si="7"/>
        <v>0.20253164556962022</v>
      </c>
      <c r="J56" s="50">
        <v>60</v>
      </c>
      <c r="K56" s="78">
        <f t="shared" si="8"/>
        <v>0.240506329113924</v>
      </c>
      <c r="L56" s="41" t="s">
        <v>261</v>
      </c>
    </row>
    <row r="57" spans="1:12" ht="10.5">
      <c r="A57" s="299" t="s">
        <v>260</v>
      </c>
      <c r="B57" s="37" t="s">
        <v>133</v>
      </c>
      <c r="C57" s="38">
        <v>34</v>
      </c>
      <c r="D57" s="38">
        <v>72</v>
      </c>
      <c r="E57" s="42" t="s">
        <v>119</v>
      </c>
      <c r="F57" s="49">
        <v>65</v>
      </c>
      <c r="G57" s="76">
        <f t="shared" si="6"/>
        <v>0.09722222222222221</v>
      </c>
      <c r="H57" s="50">
        <v>58</v>
      </c>
      <c r="I57" s="76">
        <f t="shared" si="7"/>
        <v>0.19444444444444442</v>
      </c>
      <c r="J57" s="50">
        <v>55</v>
      </c>
      <c r="K57" s="78">
        <f t="shared" si="8"/>
        <v>0.23611111111111116</v>
      </c>
      <c r="L57" s="41"/>
    </row>
    <row r="58" spans="1:12" ht="10.5">
      <c r="A58" s="300"/>
      <c r="B58" s="37" t="s">
        <v>159</v>
      </c>
      <c r="C58" s="38">
        <v>34</v>
      </c>
      <c r="D58" s="38">
        <v>75</v>
      </c>
      <c r="E58" s="42" t="s">
        <v>119</v>
      </c>
      <c r="F58" s="49">
        <v>66</v>
      </c>
      <c r="G58" s="76">
        <f t="shared" si="6"/>
        <v>0.12</v>
      </c>
      <c r="H58" s="50">
        <v>60</v>
      </c>
      <c r="I58" s="76">
        <f t="shared" si="7"/>
        <v>0.19999999999999996</v>
      </c>
      <c r="J58" s="50">
        <v>57</v>
      </c>
      <c r="K58" s="78">
        <f t="shared" si="8"/>
        <v>0.24</v>
      </c>
      <c r="L58" s="41"/>
    </row>
    <row r="59" spans="1:12" ht="10.5">
      <c r="A59" s="300"/>
      <c r="B59" s="37" t="s">
        <v>232</v>
      </c>
      <c r="C59" s="38">
        <v>33.5</v>
      </c>
      <c r="D59" s="38">
        <v>76</v>
      </c>
      <c r="E59" s="42" t="s">
        <v>119</v>
      </c>
      <c r="F59" s="49">
        <v>65</v>
      </c>
      <c r="G59" s="76">
        <f t="shared" si="6"/>
        <v>0.14473684210526316</v>
      </c>
      <c r="H59" s="50">
        <v>60</v>
      </c>
      <c r="I59" s="76">
        <f t="shared" si="7"/>
        <v>0.21052631578947367</v>
      </c>
      <c r="J59" s="50">
        <v>57</v>
      </c>
      <c r="K59" s="78">
        <f t="shared" si="8"/>
        <v>0.25</v>
      </c>
      <c r="L59" s="41"/>
    </row>
    <row r="60" spans="1:12" s="30" customFormat="1" ht="21.75">
      <c r="A60" s="300"/>
      <c r="B60" s="55" t="s">
        <v>131</v>
      </c>
      <c r="C60" s="42">
        <v>33.2</v>
      </c>
      <c r="D60" s="42">
        <v>75</v>
      </c>
      <c r="E60" s="42" t="s">
        <v>119</v>
      </c>
      <c r="F60" s="50">
        <v>65</v>
      </c>
      <c r="G60" s="76">
        <f t="shared" si="6"/>
        <v>0.1333333333333333</v>
      </c>
      <c r="H60" s="50">
        <v>59</v>
      </c>
      <c r="I60" s="76">
        <f t="shared" si="7"/>
        <v>0.21333333333333337</v>
      </c>
      <c r="J60" s="50">
        <v>56</v>
      </c>
      <c r="K60" s="78">
        <f>IF(1-(J60/D60)=0,"SAME AS OE",1-(J60/D60))</f>
        <v>0.2533333333333333</v>
      </c>
      <c r="L60" s="41" t="s">
        <v>261</v>
      </c>
    </row>
    <row r="61" spans="1:12" s="30" customFormat="1" ht="21.75">
      <c r="A61" s="301"/>
      <c r="B61" s="55" t="s">
        <v>270</v>
      </c>
      <c r="C61" s="42">
        <v>33.5</v>
      </c>
      <c r="D61" s="42">
        <v>75</v>
      </c>
      <c r="E61" s="42" t="s">
        <v>119</v>
      </c>
      <c r="F61" s="50">
        <v>62</v>
      </c>
      <c r="G61" s="76">
        <f t="shared" si="6"/>
        <v>0.17333333333333334</v>
      </c>
      <c r="H61" s="50">
        <v>56</v>
      </c>
      <c r="I61" s="76">
        <f t="shared" si="7"/>
        <v>0.2533333333333333</v>
      </c>
      <c r="J61" s="50">
        <v>53</v>
      </c>
      <c r="K61" s="78">
        <f>IF(1-(J61/D61)=0,"SAME AS OE",1-(J61/D61))</f>
        <v>0.29333333333333333</v>
      </c>
      <c r="L61" s="41" t="s">
        <v>261</v>
      </c>
    </row>
    <row r="62" spans="1:12" ht="10.5">
      <c r="A62" s="36" t="s">
        <v>161</v>
      </c>
      <c r="B62" s="37" t="s">
        <v>162</v>
      </c>
      <c r="C62" s="38">
        <v>30</v>
      </c>
      <c r="D62" s="38">
        <v>80</v>
      </c>
      <c r="E62" s="42" t="s">
        <v>119</v>
      </c>
      <c r="F62" s="49">
        <v>60</v>
      </c>
      <c r="G62" s="76">
        <f t="shared" si="6"/>
        <v>0.25</v>
      </c>
      <c r="H62" s="50">
        <v>57</v>
      </c>
      <c r="I62" s="76">
        <f t="shared" si="7"/>
        <v>0.2875</v>
      </c>
      <c r="J62" s="50">
        <v>54</v>
      </c>
      <c r="K62" s="78">
        <f t="shared" si="8"/>
        <v>0.32499999999999996</v>
      </c>
      <c r="L62" s="41"/>
    </row>
    <row r="63" spans="1:12" ht="10.5">
      <c r="A63" s="36" t="s">
        <v>163</v>
      </c>
      <c r="B63" s="37" t="s">
        <v>126</v>
      </c>
      <c r="C63" s="38">
        <v>33.3</v>
      </c>
      <c r="D63" s="38">
        <v>75</v>
      </c>
      <c r="E63" s="42" t="s">
        <v>119</v>
      </c>
      <c r="F63" s="49">
        <v>63</v>
      </c>
      <c r="G63" s="76">
        <f t="shared" si="6"/>
        <v>0.16000000000000003</v>
      </c>
      <c r="H63" s="50">
        <v>59</v>
      </c>
      <c r="I63" s="76">
        <f t="shared" si="7"/>
        <v>0.21333333333333337</v>
      </c>
      <c r="J63" s="50">
        <v>56</v>
      </c>
      <c r="K63" s="78">
        <f t="shared" si="8"/>
        <v>0.2533333333333333</v>
      </c>
      <c r="L63" s="41"/>
    </row>
    <row r="64" spans="1:12" ht="10.5">
      <c r="A64" s="36" t="s">
        <v>164</v>
      </c>
      <c r="B64" s="37" t="s">
        <v>131</v>
      </c>
      <c r="C64" s="38">
        <v>33.4</v>
      </c>
      <c r="D64" s="38">
        <v>80</v>
      </c>
      <c r="E64" s="42" t="s">
        <v>119</v>
      </c>
      <c r="F64" s="49">
        <v>67</v>
      </c>
      <c r="G64" s="76">
        <f t="shared" si="6"/>
        <v>0.16249999999999998</v>
      </c>
      <c r="H64" s="50">
        <v>64</v>
      </c>
      <c r="I64" s="76">
        <f t="shared" si="7"/>
        <v>0.19999999999999996</v>
      </c>
      <c r="J64" s="50">
        <v>61</v>
      </c>
      <c r="K64" s="78">
        <f t="shared" si="8"/>
        <v>0.23750000000000004</v>
      </c>
      <c r="L64" s="41"/>
    </row>
    <row r="65" spans="1:12" ht="10.5">
      <c r="A65" s="59" t="s">
        <v>165</v>
      </c>
      <c r="B65" s="37" t="s">
        <v>166</v>
      </c>
      <c r="C65" s="38">
        <v>34</v>
      </c>
      <c r="D65" s="38">
        <v>75</v>
      </c>
      <c r="E65" s="42" t="s">
        <v>119</v>
      </c>
      <c r="F65" s="38">
        <v>65</v>
      </c>
      <c r="G65" s="79">
        <f t="shared" si="6"/>
        <v>0.1333333333333333</v>
      </c>
      <c r="H65" s="42">
        <v>60</v>
      </c>
      <c r="I65" s="79">
        <f t="shared" si="7"/>
        <v>0.19999999999999996</v>
      </c>
      <c r="J65" s="42">
        <v>58</v>
      </c>
      <c r="K65" s="79">
        <f t="shared" si="8"/>
        <v>0.22666666666666668</v>
      </c>
      <c r="L65" s="41"/>
    </row>
    <row r="66" spans="1:12" ht="10.5">
      <c r="A66" s="36" t="s">
        <v>167</v>
      </c>
      <c r="B66" s="37" t="s">
        <v>147</v>
      </c>
      <c r="C66" s="38">
        <v>33</v>
      </c>
      <c r="D66" s="38">
        <v>80</v>
      </c>
      <c r="E66" s="42" t="s">
        <v>119</v>
      </c>
      <c r="F66" s="38">
        <v>68</v>
      </c>
      <c r="G66" s="79">
        <f t="shared" si="6"/>
        <v>0.15000000000000002</v>
      </c>
      <c r="H66" s="42">
        <v>64</v>
      </c>
      <c r="I66" s="79">
        <f t="shared" si="7"/>
        <v>0.19999999999999996</v>
      </c>
      <c r="J66" s="42">
        <v>61</v>
      </c>
      <c r="K66" s="79">
        <f t="shared" si="8"/>
        <v>0.23750000000000004</v>
      </c>
      <c r="L66" s="41" t="s">
        <v>168</v>
      </c>
    </row>
    <row r="67" spans="1:12" s="30" customFormat="1" ht="10.5">
      <c r="A67" s="64" t="s">
        <v>228</v>
      </c>
      <c r="B67" s="55" t="s">
        <v>222</v>
      </c>
      <c r="C67" s="42">
        <v>33.5</v>
      </c>
      <c r="D67" s="42">
        <v>77</v>
      </c>
      <c r="E67" s="42" t="s">
        <v>119</v>
      </c>
      <c r="F67" s="42">
        <v>73</v>
      </c>
      <c r="G67" s="79">
        <f t="shared" si="6"/>
        <v>0.051948051948051965</v>
      </c>
      <c r="H67" s="42">
        <v>70</v>
      </c>
      <c r="I67" s="79">
        <f t="shared" si="7"/>
        <v>0.09090909090909094</v>
      </c>
      <c r="J67" s="42">
        <v>67</v>
      </c>
      <c r="K67" s="79">
        <f>IF(1-(J67/D67)=0,"SAME AS OE",1-(J67/D67))</f>
        <v>0.1298701298701299</v>
      </c>
      <c r="L67" s="41"/>
    </row>
    <row r="68" spans="1:12" ht="12.75">
      <c r="A68" s="68" t="s">
        <v>169</v>
      </c>
      <c r="E68" s="30"/>
      <c r="L68" s="48"/>
    </row>
    <row r="69" spans="1:12" s="30" customFormat="1" ht="10.5">
      <c r="A69" s="54" t="s">
        <v>170</v>
      </c>
      <c r="B69" s="55" t="s">
        <v>171</v>
      </c>
      <c r="C69" s="56">
        <v>34</v>
      </c>
      <c r="D69" s="56">
        <v>71</v>
      </c>
      <c r="E69" s="42" t="s">
        <v>119</v>
      </c>
      <c r="F69" s="57">
        <v>60</v>
      </c>
      <c r="G69" s="76">
        <f aca="true" t="shared" si="9" ref="G69:G95">IF(1-(F69/D69)=0,"SAME AS OE",1-(F69/D69))</f>
        <v>0.15492957746478875</v>
      </c>
      <c r="H69" s="57">
        <v>57</v>
      </c>
      <c r="I69" s="76">
        <f aca="true" t="shared" si="10" ref="I69:I94">IF(1-(H69/D69)=0,"SAME AS OE",1-(H69/D69))</f>
        <v>0.19718309859154926</v>
      </c>
      <c r="J69" s="57">
        <v>55</v>
      </c>
      <c r="K69" s="80">
        <f aca="true" t="shared" si="11" ref="K69:K96">IF(1-(J69/D69)=0,"SAME AS OE",1-(J69/D69))</f>
        <v>0.22535211267605637</v>
      </c>
      <c r="L69" s="41"/>
    </row>
    <row r="70" spans="1:12" s="30" customFormat="1" ht="10.5">
      <c r="A70" s="54" t="s">
        <v>172</v>
      </c>
      <c r="B70" s="55" t="s">
        <v>227</v>
      </c>
      <c r="C70" s="56">
        <v>36.5</v>
      </c>
      <c r="D70" s="56">
        <v>80</v>
      </c>
      <c r="E70" s="42" t="s">
        <v>119</v>
      </c>
      <c r="F70" s="57">
        <v>74</v>
      </c>
      <c r="G70" s="76">
        <f t="shared" si="9"/>
        <v>0.07499999999999996</v>
      </c>
      <c r="H70" s="57">
        <v>69</v>
      </c>
      <c r="I70" s="76">
        <f t="shared" si="10"/>
        <v>0.13749999999999996</v>
      </c>
      <c r="J70" s="57">
        <v>67</v>
      </c>
      <c r="K70" s="80">
        <f t="shared" si="11"/>
        <v>0.16249999999999998</v>
      </c>
      <c r="L70" s="41" t="s">
        <v>173</v>
      </c>
    </row>
    <row r="71" spans="1:12" s="30" customFormat="1" ht="10.5">
      <c r="A71" s="54" t="s">
        <v>174</v>
      </c>
      <c r="B71" s="55" t="s">
        <v>229</v>
      </c>
      <c r="C71" s="56">
        <v>36.5</v>
      </c>
      <c r="D71" s="56">
        <v>80</v>
      </c>
      <c r="E71" s="42" t="s">
        <v>119</v>
      </c>
      <c r="F71" s="57">
        <v>73</v>
      </c>
      <c r="G71" s="76">
        <f t="shared" si="9"/>
        <v>0.08750000000000002</v>
      </c>
      <c r="H71" s="57">
        <v>70</v>
      </c>
      <c r="I71" s="76">
        <f t="shared" si="10"/>
        <v>0.125</v>
      </c>
      <c r="J71" s="57">
        <v>65</v>
      </c>
      <c r="K71" s="80">
        <f t="shared" si="11"/>
        <v>0.1875</v>
      </c>
      <c r="L71" s="41"/>
    </row>
    <row r="72" spans="1:12" s="30" customFormat="1" ht="10.5">
      <c r="A72" s="54" t="s">
        <v>175</v>
      </c>
      <c r="B72" s="55" t="s">
        <v>160</v>
      </c>
      <c r="C72" s="56">
        <v>37</v>
      </c>
      <c r="D72" s="56">
        <v>90</v>
      </c>
      <c r="E72" s="42" t="s">
        <v>119</v>
      </c>
      <c r="F72" s="57">
        <v>83</v>
      </c>
      <c r="G72" s="76">
        <f t="shared" si="9"/>
        <v>0.07777777777777772</v>
      </c>
      <c r="H72" s="57">
        <v>79</v>
      </c>
      <c r="I72" s="76">
        <f t="shared" si="10"/>
        <v>0.12222222222222223</v>
      </c>
      <c r="J72" s="57">
        <v>76</v>
      </c>
      <c r="K72" s="80">
        <f t="shared" si="11"/>
        <v>0.15555555555555556</v>
      </c>
      <c r="L72" s="41"/>
    </row>
    <row r="73" spans="1:12" s="30" customFormat="1" ht="10.5">
      <c r="A73" s="54" t="s">
        <v>176</v>
      </c>
      <c r="B73" s="55" t="s">
        <v>125</v>
      </c>
      <c r="C73" s="56">
        <v>36.7</v>
      </c>
      <c r="D73" s="56">
        <v>70</v>
      </c>
      <c r="E73" s="42" t="s">
        <v>128</v>
      </c>
      <c r="F73" s="57">
        <v>63</v>
      </c>
      <c r="G73" s="76">
        <f t="shared" si="9"/>
        <v>0.09999999999999998</v>
      </c>
      <c r="H73" s="57">
        <v>61</v>
      </c>
      <c r="I73" s="76">
        <f t="shared" si="10"/>
        <v>0.12857142857142856</v>
      </c>
      <c r="J73" s="57">
        <v>58</v>
      </c>
      <c r="K73" s="80">
        <f t="shared" si="11"/>
        <v>0.17142857142857137</v>
      </c>
      <c r="L73" s="41"/>
    </row>
    <row r="74" spans="1:12" s="30" customFormat="1" ht="10.5">
      <c r="A74" s="296" t="s">
        <v>177</v>
      </c>
      <c r="B74" s="55" t="s">
        <v>235</v>
      </c>
      <c r="C74" s="56">
        <v>36.7</v>
      </c>
      <c r="D74" s="56">
        <v>70</v>
      </c>
      <c r="E74" s="42" t="s">
        <v>128</v>
      </c>
      <c r="F74" s="57">
        <v>67</v>
      </c>
      <c r="G74" s="76">
        <f t="shared" si="9"/>
        <v>0.042857142857142816</v>
      </c>
      <c r="H74" s="57">
        <v>61</v>
      </c>
      <c r="I74" s="76">
        <f t="shared" si="10"/>
        <v>0.12857142857142856</v>
      </c>
      <c r="J74" s="57">
        <v>58</v>
      </c>
      <c r="K74" s="80">
        <f t="shared" si="11"/>
        <v>0.17142857142857137</v>
      </c>
      <c r="L74" s="41" t="s">
        <v>178</v>
      </c>
    </row>
    <row r="75" spans="1:12" s="30" customFormat="1" ht="21.75">
      <c r="A75" s="298"/>
      <c r="B75" s="55" t="s">
        <v>242</v>
      </c>
      <c r="C75" s="56">
        <v>36.7</v>
      </c>
      <c r="D75" s="56">
        <v>75</v>
      </c>
      <c r="E75" s="42" t="s">
        <v>179</v>
      </c>
      <c r="F75" s="57">
        <v>68.8</v>
      </c>
      <c r="G75" s="76">
        <f t="shared" si="9"/>
        <v>0.08266666666666667</v>
      </c>
      <c r="H75" s="57">
        <v>66</v>
      </c>
      <c r="I75" s="76">
        <f t="shared" si="10"/>
        <v>0.12</v>
      </c>
      <c r="J75" s="57">
        <v>62.5</v>
      </c>
      <c r="K75" s="80">
        <f t="shared" si="11"/>
        <v>0.16666666666666663</v>
      </c>
      <c r="L75" s="41" t="s">
        <v>120</v>
      </c>
    </row>
    <row r="76" spans="1:12" s="30" customFormat="1" ht="10.5">
      <c r="A76" s="54" t="s">
        <v>180</v>
      </c>
      <c r="B76" s="55" t="s">
        <v>150</v>
      </c>
      <c r="C76" s="56">
        <v>32</v>
      </c>
      <c r="D76" s="56">
        <v>85</v>
      </c>
      <c r="E76" s="42" t="s">
        <v>119</v>
      </c>
      <c r="F76" s="57">
        <v>70</v>
      </c>
      <c r="G76" s="76">
        <f t="shared" si="9"/>
        <v>0.17647058823529416</v>
      </c>
      <c r="H76" s="57">
        <v>64</v>
      </c>
      <c r="I76" s="76">
        <f t="shared" si="10"/>
        <v>0.24705882352941178</v>
      </c>
      <c r="J76" s="57">
        <v>61</v>
      </c>
      <c r="K76" s="80">
        <f t="shared" si="11"/>
        <v>0.2823529411764706</v>
      </c>
      <c r="L76" s="41"/>
    </row>
    <row r="77" spans="1:12" s="30" customFormat="1" ht="10.5">
      <c r="A77" s="54" t="s">
        <v>181</v>
      </c>
      <c r="B77" s="55" t="s">
        <v>182</v>
      </c>
      <c r="C77" s="56">
        <v>32</v>
      </c>
      <c r="D77" s="56">
        <v>85</v>
      </c>
      <c r="E77" s="42" t="s">
        <v>119</v>
      </c>
      <c r="F77" s="57">
        <v>68</v>
      </c>
      <c r="G77" s="76">
        <f t="shared" si="9"/>
        <v>0.19999999999999996</v>
      </c>
      <c r="H77" s="57">
        <v>64</v>
      </c>
      <c r="I77" s="76">
        <f t="shared" si="10"/>
        <v>0.24705882352941178</v>
      </c>
      <c r="J77" s="57">
        <v>61</v>
      </c>
      <c r="K77" s="80">
        <f t="shared" si="11"/>
        <v>0.2823529411764706</v>
      </c>
      <c r="L77" s="58"/>
    </row>
    <row r="78" spans="1:12" s="30" customFormat="1" ht="10.5">
      <c r="A78" s="296" t="s">
        <v>183</v>
      </c>
      <c r="B78" s="55" t="s">
        <v>243</v>
      </c>
      <c r="C78" s="56">
        <v>37</v>
      </c>
      <c r="D78" s="56">
        <v>85</v>
      </c>
      <c r="E78" s="42" t="s">
        <v>119</v>
      </c>
      <c r="F78" s="57">
        <v>75</v>
      </c>
      <c r="G78" s="76">
        <f t="shared" si="9"/>
        <v>0.11764705882352944</v>
      </c>
      <c r="H78" s="57">
        <v>71</v>
      </c>
      <c r="I78" s="76">
        <f t="shared" si="10"/>
        <v>0.16470588235294115</v>
      </c>
      <c r="J78" s="57">
        <v>68</v>
      </c>
      <c r="K78" s="80">
        <f t="shared" si="11"/>
        <v>0.19999999999999996</v>
      </c>
      <c r="L78" s="41"/>
    </row>
    <row r="79" spans="1:12" s="30" customFormat="1" ht="10.5">
      <c r="A79" s="297"/>
      <c r="B79" s="55" t="s">
        <v>235</v>
      </c>
      <c r="C79" s="56">
        <v>37</v>
      </c>
      <c r="D79" s="56">
        <v>74</v>
      </c>
      <c r="E79" s="42" t="s">
        <v>179</v>
      </c>
      <c r="F79" s="57">
        <v>69</v>
      </c>
      <c r="G79" s="76">
        <f t="shared" si="9"/>
        <v>0.06756756756756754</v>
      </c>
      <c r="H79" s="57">
        <v>66</v>
      </c>
      <c r="I79" s="76">
        <f t="shared" si="10"/>
        <v>0.10810810810810811</v>
      </c>
      <c r="J79" s="57">
        <v>63</v>
      </c>
      <c r="K79" s="80">
        <f t="shared" si="11"/>
        <v>0.14864864864864868</v>
      </c>
      <c r="L79" s="41"/>
    </row>
    <row r="80" spans="1:12" s="30" customFormat="1" ht="10.5">
      <c r="A80" s="297"/>
      <c r="B80" s="55" t="s">
        <v>230</v>
      </c>
      <c r="C80" s="56">
        <v>36.5</v>
      </c>
      <c r="D80" s="56">
        <v>70</v>
      </c>
      <c r="E80" s="42" t="s">
        <v>179</v>
      </c>
      <c r="F80" s="57">
        <v>70</v>
      </c>
      <c r="G80" s="76" t="str">
        <f t="shared" si="9"/>
        <v>SAME AS OE</v>
      </c>
      <c r="H80" s="57">
        <v>63</v>
      </c>
      <c r="I80" s="76">
        <f t="shared" si="10"/>
        <v>0.09999999999999998</v>
      </c>
      <c r="J80" s="57">
        <v>60</v>
      </c>
      <c r="K80" s="80">
        <f t="shared" si="11"/>
        <v>0.1428571428571429</v>
      </c>
      <c r="L80" s="41"/>
    </row>
    <row r="81" spans="1:12" s="30" customFormat="1" ht="10.5">
      <c r="A81" s="298"/>
      <c r="B81" s="55" t="s">
        <v>218</v>
      </c>
      <c r="C81" s="56">
        <v>36.6</v>
      </c>
      <c r="D81" s="56">
        <v>70</v>
      </c>
      <c r="E81" s="42" t="s">
        <v>179</v>
      </c>
      <c r="F81" s="57">
        <v>65</v>
      </c>
      <c r="G81" s="76">
        <f t="shared" si="9"/>
        <v>0.0714285714285714</v>
      </c>
      <c r="H81" s="57">
        <v>63</v>
      </c>
      <c r="I81" s="76">
        <f t="shared" si="10"/>
        <v>0.09999999999999998</v>
      </c>
      <c r="J81" s="57">
        <v>62</v>
      </c>
      <c r="K81" s="80">
        <f>IF(1-(J81/D81)=0,"SAME AS OE",1-(J81/D81))</f>
        <v>0.11428571428571432</v>
      </c>
      <c r="L81" s="41"/>
    </row>
    <row r="82" spans="1:12" s="30" customFormat="1" ht="21.75">
      <c r="A82" s="54" t="s">
        <v>184</v>
      </c>
      <c r="B82" s="55" t="s">
        <v>118</v>
      </c>
      <c r="C82" s="56">
        <v>36.5</v>
      </c>
      <c r="D82" s="56">
        <v>75</v>
      </c>
      <c r="E82" s="42" t="s">
        <v>179</v>
      </c>
      <c r="F82" s="57">
        <v>71</v>
      </c>
      <c r="G82" s="76">
        <f t="shared" si="9"/>
        <v>0.053333333333333344</v>
      </c>
      <c r="H82" s="57">
        <v>67</v>
      </c>
      <c r="I82" s="76">
        <f t="shared" si="10"/>
        <v>0.10666666666666669</v>
      </c>
      <c r="J82" s="57">
        <v>64</v>
      </c>
      <c r="K82" s="80">
        <f t="shared" si="11"/>
        <v>0.1466666666666666</v>
      </c>
      <c r="L82" s="41" t="s">
        <v>185</v>
      </c>
    </row>
    <row r="83" spans="1:12" s="30" customFormat="1" ht="10.5">
      <c r="A83" s="291" t="s">
        <v>186</v>
      </c>
      <c r="B83" s="55" t="s">
        <v>238</v>
      </c>
      <c r="C83" s="56">
        <v>37</v>
      </c>
      <c r="D83" s="56">
        <v>70</v>
      </c>
      <c r="E83" s="42" t="s">
        <v>128</v>
      </c>
      <c r="F83" s="57">
        <v>65</v>
      </c>
      <c r="G83" s="76">
        <f t="shared" si="9"/>
        <v>0.0714285714285714</v>
      </c>
      <c r="H83" s="57">
        <v>61</v>
      </c>
      <c r="I83" s="76">
        <f t="shared" si="10"/>
        <v>0.12857142857142856</v>
      </c>
      <c r="J83" s="57">
        <v>58</v>
      </c>
      <c r="K83" s="80">
        <f t="shared" si="11"/>
        <v>0.17142857142857137</v>
      </c>
      <c r="L83" s="41"/>
    </row>
    <row r="84" spans="1:12" s="30" customFormat="1" ht="10.5">
      <c r="A84" s="291"/>
      <c r="B84" s="55" t="s">
        <v>233</v>
      </c>
      <c r="C84" s="56">
        <v>36.5</v>
      </c>
      <c r="D84" s="56">
        <v>70</v>
      </c>
      <c r="E84" s="42" t="s">
        <v>128</v>
      </c>
      <c r="F84" s="57">
        <v>65</v>
      </c>
      <c r="G84" s="76">
        <f t="shared" si="9"/>
        <v>0.0714285714285714</v>
      </c>
      <c r="H84" s="57">
        <v>60</v>
      </c>
      <c r="I84" s="76">
        <f t="shared" si="10"/>
        <v>0.1428571428571429</v>
      </c>
      <c r="J84" s="57">
        <v>57</v>
      </c>
      <c r="K84" s="80">
        <f t="shared" si="11"/>
        <v>0.18571428571428572</v>
      </c>
      <c r="L84" s="41" t="s">
        <v>178</v>
      </c>
    </row>
    <row r="85" spans="1:12" s="30" customFormat="1" ht="21.75">
      <c r="A85" s="291"/>
      <c r="B85" s="55" t="s">
        <v>227</v>
      </c>
      <c r="C85" s="56">
        <v>36.3</v>
      </c>
      <c r="D85" s="56">
        <v>75</v>
      </c>
      <c r="E85" s="42" t="s">
        <v>128</v>
      </c>
      <c r="F85" s="57">
        <v>70</v>
      </c>
      <c r="G85" s="76">
        <f t="shared" si="9"/>
        <v>0.06666666666666665</v>
      </c>
      <c r="H85" s="57">
        <v>63</v>
      </c>
      <c r="I85" s="76">
        <f t="shared" si="10"/>
        <v>0.16000000000000003</v>
      </c>
      <c r="J85" s="57">
        <v>61</v>
      </c>
      <c r="K85" s="80">
        <f t="shared" si="11"/>
        <v>0.18666666666666665</v>
      </c>
      <c r="L85" s="41" t="s">
        <v>120</v>
      </c>
    </row>
    <row r="86" spans="1:12" s="30" customFormat="1" ht="10.5">
      <c r="A86" s="291"/>
      <c r="B86" s="55" t="s">
        <v>118</v>
      </c>
      <c r="C86" s="56">
        <v>36.7</v>
      </c>
      <c r="D86" s="56">
        <v>73</v>
      </c>
      <c r="E86" s="42" t="s">
        <v>128</v>
      </c>
      <c r="F86" s="57">
        <v>70</v>
      </c>
      <c r="G86" s="76">
        <f t="shared" si="9"/>
        <v>0.04109589041095896</v>
      </c>
      <c r="H86" s="57">
        <v>65</v>
      </c>
      <c r="I86" s="76">
        <f t="shared" si="10"/>
        <v>0.1095890410958904</v>
      </c>
      <c r="J86" s="57">
        <v>62</v>
      </c>
      <c r="K86" s="80">
        <f t="shared" si="11"/>
        <v>0.15068493150684936</v>
      </c>
      <c r="L86" s="41" t="s">
        <v>187</v>
      </c>
    </row>
    <row r="87" spans="1:12" s="30" customFormat="1" ht="10.5">
      <c r="A87" s="54" t="s">
        <v>188</v>
      </c>
      <c r="B87" s="55" t="s">
        <v>244</v>
      </c>
      <c r="C87" s="56">
        <v>32</v>
      </c>
      <c r="D87" s="56">
        <v>85</v>
      </c>
      <c r="E87" s="42" t="s">
        <v>119</v>
      </c>
      <c r="F87" s="57">
        <v>70</v>
      </c>
      <c r="G87" s="76">
        <f t="shared" si="9"/>
        <v>0.17647058823529416</v>
      </c>
      <c r="H87" s="57">
        <v>64</v>
      </c>
      <c r="I87" s="76">
        <f t="shared" si="10"/>
        <v>0.24705882352941178</v>
      </c>
      <c r="J87" s="57">
        <v>61</v>
      </c>
      <c r="K87" s="80">
        <f t="shared" si="11"/>
        <v>0.2823529411764706</v>
      </c>
      <c r="L87" s="41"/>
    </row>
    <row r="88" spans="1:12" s="30" customFormat="1" ht="10.5">
      <c r="A88" s="54" t="s">
        <v>189</v>
      </c>
      <c r="B88" s="55" t="s">
        <v>245</v>
      </c>
      <c r="C88" s="56">
        <v>37</v>
      </c>
      <c r="D88" s="56">
        <v>75</v>
      </c>
      <c r="E88" s="42" t="s">
        <v>119</v>
      </c>
      <c r="F88" s="57">
        <v>65</v>
      </c>
      <c r="G88" s="76">
        <f t="shared" si="9"/>
        <v>0.1333333333333333</v>
      </c>
      <c r="H88" s="57">
        <v>61</v>
      </c>
      <c r="I88" s="76">
        <f t="shared" si="10"/>
        <v>0.18666666666666665</v>
      </c>
      <c r="J88" s="57">
        <v>58</v>
      </c>
      <c r="K88" s="80">
        <f t="shared" si="11"/>
        <v>0.22666666666666668</v>
      </c>
      <c r="L88" s="41"/>
    </row>
    <row r="89" spans="1:12" s="30" customFormat="1" ht="10.5">
      <c r="A89" s="54" t="s">
        <v>190</v>
      </c>
      <c r="B89" s="55" t="s">
        <v>191</v>
      </c>
      <c r="C89" s="56">
        <v>37</v>
      </c>
      <c r="D89" s="56">
        <v>75</v>
      </c>
      <c r="E89" s="42" t="s">
        <v>119</v>
      </c>
      <c r="F89" s="57">
        <v>69</v>
      </c>
      <c r="G89" s="76">
        <f t="shared" si="9"/>
        <v>0.07999999999999996</v>
      </c>
      <c r="H89" s="57">
        <v>66</v>
      </c>
      <c r="I89" s="76">
        <f t="shared" si="10"/>
        <v>0.12</v>
      </c>
      <c r="J89" s="57">
        <v>65</v>
      </c>
      <c r="K89" s="80">
        <f t="shared" si="11"/>
        <v>0.1333333333333333</v>
      </c>
      <c r="L89" s="41"/>
    </row>
    <row r="90" spans="1:12" s="30" customFormat="1" ht="10.5">
      <c r="A90" s="54" t="s">
        <v>192</v>
      </c>
      <c r="B90" s="55"/>
      <c r="C90" s="56">
        <v>32</v>
      </c>
      <c r="D90" s="56">
        <v>65</v>
      </c>
      <c r="E90" s="42" t="s">
        <v>119</v>
      </c>
      <c r="F90" s="57">
        <v>55</v>
      </c>
      <c r="G90" s="76">
        <f t="shared" si="9"/>
        <v>0.15384615384615385</v>
      </c>
      <c r="H90" s="57">
        <v>49</v>
      </c>
      <c r="I90" s="76">
        <f t="shared" si="10"/>
        <v>0.24615384615384617</v>
      </c>
      <c r="J90" s="57">
        <v>47</v>
      </c>
      <c r="K90" s="80">
        <f t="shared" si="11"/>
        <v>0.27692307692307694</v>
      </c>
      <c r="L90" s="41"/>
    </row>
    <row r="91" spans="1:12" s="30" customFormat="1" ht="10.5">
      <c r="A91" s="54" t="s">
        <v>193</v>
      </c>
      <c r="B91" s="55"/>
      <c r="C91" s="56">
        <v>32</v>
      </c>
      <c r="D91" s="56">
        <v>65</v>
      </c>
      <c r="E91" s="42" t="s">
        <v>119</v>
      </c>
      <c r="F91" s="57">
        <v>55</v>
      </c>
      <c r="G91" s="76">
        <f t="shared" si="9"/>
        <v>0.15384615384615385</v>
      </c>
      <c r="H91" s="57">
        <v>49</v>
      </c>
      <c r="I91" s="76">
        <f t="shared" si="10"/>
        <v>0.24615384615384617</v>
      </c>
      <c r="J91" s="57">
        <v>47</v>
      </c>
      <c r="K91" s="80">
        <f t="shared" si="11"/>
        <v>0.27692307692307694</v>
      </c>
      <c r="L91" s="41"/>
    </row>
    <row r="92" spans="1:12" s="30" customFormat="1" ht="10.5">
      <c r="A92" s="54" t="s">
        <v>194</v>
      </c>
      <c r="B92" s="55" t="s">
        <v>126</v>
      </c>
      <c r="C92" s="56">
        <v>36.6</v>
      </c>
      <c r="D92" s="56">
        <v>73</v>
      </c>
      <c r="E92" s="42" t="s">
        <v>128</v>
      </c>
      <c r="F92" s="57">
        <v>66</v>
      </c>
      <c r="G92" s="76">
        <f t="shared" si="9"/>
        <v>0.09589041095890416</v>
      </c>
      <c r="H92" s="57">
        <v>63</v>
      </c>
      <c r="I92" s="76">
        <f t="shared" si="10"/>
        <v>0.136986301369863</v>
      </c>
      <c r="J92" s="57">
        <v>60</v>
      </c>
      <c r="K92" s="80">
        <f t="shared" si="11"/>
        <v>0.17808219178082196</v>
      </c>
      <c r="L92" s="41" t="s">
        <v>178</v>
      </c>
    </row>
    <row r="93" spans="1:12" s="30" customFormat="1" ht="10.5">
      <c r="A93" s="54" t="s">
        <v>246</v>
      </c>
      <c r="B93" s="55" t="s">
        <v>234</v>
      </c>
      <c r="C93" s="56">
        <v>32</v>
      </c>
      <c r="D93" s="56">
        <v>70</v>
      </c>
      <c r="E93" s="42" t="s">
        <v>128</v>
      </c>
      <c r="F93" s="56">
        <v>57</v>
      </c>
      <c r="G93" s="79">
        <f t="shared" si="9"/>
        <v>0.18571428571428572</v>
      </c>
      <c r="H93" s="56">
        <v>53</v>
      </c>
      <c r="I93" s="79">
        <f>IF(1-(H93/D93)=0,"SAME AS OE",1-(H93/D93))</f>
        <v>0.24285714285714288</v>
      </c>
      <c r="J93" s="56">
        <v>50</v>
      </c>
      <c r="K93" s="79">
        <f t="shared" si="11"/>
        <v>0.2857142857142857</v>
      </c>
      <c r="L93" s="41" t="s">
        <v>247</v>
      </c>
    </row>
    <row r="94" spans="1:12" s="30" customFormat="1" ht="10.5">
      <c r="A94" s="54" t="s">
        <v>248</v>
      </c>
      <c r="B94" s="55" t="s">
        <v>241</v>
      </c>
      <c r="C94" s="56">
        <v>36.7</v>
      </c>
      <c r="D94" s="56">
        <v>75</v>
      </c>
      <c r="E94" s="42" t="s">
        <v>119</v>
      </c>
      <c r="F94" s="56">
        <v>73</v>
      </c>
      <c r="G94" s="79">
        <f t="shared" si="9"/>
        <v>0.026666666666666616</v>
      </c>
      <c r="H94" s="56">
        <v>65</v>
      </c>
      <c r="I94" s="79">
        <f t="shared" si="10"/>
        <v>0.1333333333333333</v>
      </c>
      <c r="J94" s="56">
        <v>63</v>
      </c>
      <c r="K94" s="79">
        <f t="shared" si="11"/>
        <v>0.16000000000000003</v>
      </c>
      <c r="L94" s="41"/>
    </row>
    <row r="95" spans="1:12" s="30" customFormat="1" ht="10.5">
      <c r="A95" s="54" t="s">
        <v>249</v>
      </c>
      <c r="B95" s="55" t="s">
        <v>232</v>
      </c>
      <c r="C95" s="56">
        <v>37</v>
      </c>
      <c r="D95" s="56">
        <v>75</v>
      </c>
      <c r="E95" s="42" t="s">
        <v>119</v>
      </c>
      <c r="F95" s="56">
        <v>69</v>
      </c>
      <c r="G95" s="79">
        <f t="shared" si="9"/>
        <v>0.07999999999999996</v>
      </c>
      <c r="H95" s="56">
        <v>66</v>
      </c>
      <c r="I95" s="79">
        <f>IF(1-(H95/D95)=0,"SAME AS OE",1-(H95/D95))</f>
        <v>0.12</v>
      </c>
      <c r="J95" s="56">
        <v>65</v>
      </c>
      <c r="K95" s="79">
        <f t="shared" si="11"/>
        <v>0.1333333333333333</v>
      </c>
      <c r="L95" s="41"/>
    </row>
    <row r="96" spans="1:12" s="30" customFormat="1" ht="10.5">
      <c r="A96" s="54" t="s">
        <v>250</v>
      </c>
      <c r="B96" s="55" t="s">
        <v>222</v>
      </c>
      <c r="C96" s="56">
        <v>36.6</v>
      </c>
      <c r="D96" s="56">
        <v>60</v>
      </c>
      <c r="E96" s="42" t="s">
        <v>128</v>
      </c>
      <c r="F96" s="56">
        <v>55</v>
      </c>
      <c r="G96" s="79">
        <f>IF(1-(F96/D96)=0,"SAME AS OE",1-(F96/D96))</f>
        <v>0.08333333333333337</v>
      </c>
      <c r="H96" s="56">
        <v>52</v>
      </c>
      <c r="I96" s="79">
        <f>IF(1-(H96/D96)=0,"SAME AS OE",1-(H96/D96))</f>
        <v>0.1333333333333333</v>
      </c>
      <c r="J96" s="56">
        <v>50</v>
      </c>
      <c r="K96" s="79">
        <f t="shared" si="11"/>
        <v>0.16666666666666663</v>
      </c>
      <c r="L96" s="41"/>
    </row>
    <row r="97" spans="1:5" ht="12.75">
      <c r="A97" s="69" t="s">
        <v>195</v>
      </c>
      <c r="E97" s="30"/>
    </row>
    <row r="98" spans="1:12" ht="10.5">
      <c r="A98" s="36" t="s">
        <v>196</v>
      </c>
      <c r="B98" s="37"/>
      <c r="C98" s="38">
        <v>34.8</v>
      </c>
      <c r="D98" s="38">
        <v>95</v>
      </c>
      <c r="E98" s="42" t="s">
        <v>128</v>
      </c>
      <c r="F98" s="50">
        <v>80</v>
      </c>
      <c r="G98" s="76">
        <f>IF(1-(F98/D98)=0,"SAME AS OE",1-(F98/D98))</f>
        <v>0.1578947368421053</v>
      </c>
      <c r="H98" s="50">
        <v>76</v>
      </c>
      <c r="I98" s="76">
        <f>IF(1-(H98/D98)=0,"SAME AS OE",1-(H98/D98))</f>
        <v>0.19999999999999996</v>
      </c>
      <c r="J98" s="50">
        <v>72</v>
      </c>
      <c r="K98" s="76">
        <f>IF(1-(J98/D98)=0,"SAME AS OE",1-(J98/D98))</f>
        <v>0.2421052631578947</v>
      </c>
      <c r="L98" s="41"/>
    </row>
    <row r="99" spans="1:12" ht="10.5">
      <c r="A99" s="59">
        <v>1098</v>
      </c>
      <c r="B99" s="37" t="s">
        <v>197</v>
      </c>
      <c r="C99" s="38">
        <v>36</v>
      </c>
      <c r="D99" s="38">
        <v>55</v>
      </c>
      <c r="E99" s="42" t="s">
        <v>128</v>
      </c>
      <c r="F99" s="50">
        <v>50</v>
      </c>
      <c r="G99" s="76">
        <f>IF(1-(F99/D99)=0,"SAME AS OE",1-(F99/D99))</f>
        <v>0.09090909090909094</v>
      </c>
      <c r="H99" s="50">
        <v>47.4</v>
      </c>
      <c r="I99" s="76">
        <f>IF(1-(H99/D99)=0,"SAME AS OE",1-(H99/D99))</f>
        <v>0.13818181818181818</v>
      </c>
      <c r="J99" s="50">
        <v>45</v>
      </c>
      <c r="K99" s="76">
        <f>IF(1-(J99/D99)=0,"SAME AS OE",1-(J99/D99))</f>
        <v>0.18181818181818177</v>
      </c>
      <c r="L99" s="41"/>
    </row>
    <row r="100" spans="1:12" ht="12.75">
      <c r="A100" s="44" t="s">
        <v>198</v>
      </c>
      <c r="E100" s="30"/>
      <c r="F100" s="30"/>
      <c r="G100" s="30"/>
      <c r="H100" s="30"/>
      <c r="I100" s="30"/>
      <c r="J100" s="30"/>
      <c r="K100" s="30"/>
      <c r="L100" s="30"/>
    </row>
    <row r="101" spans="1:12" ht="10.5">
      <c r="A101" s="36" t="s">
        <v>199</v>
      </c>
      <c r="B101" s="37"/>
      <c r="C101" s="38">
        <v>31.9</v>
      </c>
      <c r="D101" s="38">
        <v>70</v>
      </c>
      <c r="E101" s="42" t="s">
        <v>128</v>
      </c>
      <c r="F101" s="50">
        <v>56</v>
      </c>
      <c r="G101" s="76">
        <f>IF(1-(F101/D101)=0,"SAME AS OE",1-(F101/D101))</f>
        <v>0.19999999999999996</v>
      </c>
      <c r="H101" s="50">
        <v>54</v>
      </c>
      <c r="I101" s="76">
        <f>IF(1-(H101/D101)=0,"SAME AS OE",1-(H101/D101))</f>
        <v>0.22857142857142854</v>
      </c>
      <c r="J101" s="50">
        <v>51</v>
      </c>
      <c r="K101" s="76">
        <f>IF(1-(J101/D101)=0,"SAME AS OE",1-(J101/D101))</f>
        <v>0.27142857142857146</v>
      </c>
      <c r="L101" s="41"/>
    </row>
    <row r="102" spans="1:12" ht="10.5">
      <c r="A102" s="36" t="s">
        <v>200</v>
      </c>
      <c r="B102" s="37" t="s">
        <v>197</v>
      </c>
      <c r="C102" s="38">
        <v>32.5</v>
      </c>
      <c r="D102" s="38">
        <v>75</v>
      </c>
      <c r="E102" s="42" t="s">
        <v>179</v>
      </c>
      <c r="F102" s="50">
        <v>61</v>
      </c>
      <c r="G102" s="76">
        <f>IF(1-(F102/D102)=0,"SAME AS OE",1-(F102/D102))</f>
        <v>0.18666666666666665</v>
      </c>
      <c r="H102" s="50">
        <v>58</v>
      </c>
      <c r="I102" s="76">
        <f>IF(1-(H102/D102)=0,"SAME AS OE",1-(H102/D102))</f>
        <v>0.22666666666666668</v>
      </c>
      <c r="J102" s="50">
        <v>55</v>
      </c>
      <c r="K102" s="76">
        <f>IF(1-(J102/D102)=0,"SAME AS OE",1-(J102/D102))</f>
        <v>0.2666666666666667</v>
      </c>
      <c r="L102" s="41"/>
    </row>
    <row r="103" spans="1:12" ht="12.75">
      <c r="A103" s="60" t="s">
        <v>201</v>
      </c>
      <c r="E103" s="30"/>
      <c r="F103" s="30"/>
      <c r="G103" s="30"/>
      <c r="H103" s="30"/>
      <c r="I103" s="30"/>
      <c r="J103" s="30"/>
      <c r="K103" s="30"/>
      <c r="L103" s="30"/>
    </row>
    <row r="104" spans="1:12" ht="10.5">
      <c r="A104" s="36" t="s">
        <v>202</v>
      </c>
      <c r="B104" s="37" t="s">
        <v>171</v>
      </c>
      <c r="C104" s="38">
        <v>35</v>
      </c>
      <c r="D104" s="38">
        <v>69</v>
      </c>
      <c r="E104" s="42" t="s">
        <v>128</v>
      </c>
      <c r="F104" s="50">
        <v>65</v>
      </c>
      <c r="G104" s="76">
        <f>IF(1-(F104/D104)=0,"SAME AS OE",1-(F104/D104))</f>
        <v>0.05797101449275366</v>
      </c>
      <c r="H104" s="50">
        <v>60</v>
      </c>
      <c r="I104" s="76">
        <f>IF(1-(H104/D104)=0,"SAME AS OE",1-(H104/D104))</f>
        <v>0.13043478260869568</v>
      </c>
      <c r="J104" s="50">
        <v>55</v>
      </c>
      <c r="K104" s="76">
        <f>IF(1-(J104/D104)=0,"SAME AS OE",1-(J104/D104))</f>
        <v>0.2028985507246377</v>
      </c>
      <c r="L104" s="41" t="s">
        <v>203</v>
      </c>
    </row>
    <row r="105" spans="1:12" ht="12.75">
      <c r="A105" s="61" t="s">
        <v>204</v>
      </c>
      <c r="E105" s="30"/>
      <c r="F105" s="30"/>
      <c r="G105" s="30"/>
      <c r="H105" s="30"/>
      <c r="I105" s="30"/>
      <c r="J105" s="30"/>
      <c r="K105" s="30"/>
      <c r="L105" s="30"/>
    </row>
    <row r="106" spans="1:12" ht="10.5">
      <c r="A106" s="36" t="s">
        <v>252</v>
      </c>
      <c r="B106" s="37" t="s">
        <v>118</v>
      </c>
      <c r="C106" s="38">
        <v>33.3</v>
      </c>
      <c r="D106" s="38">
        <v>76</v>
      </c>
      <c r="E106" s="42" t="s">
        <v>119</v>
      </c>
      <c r="F106" s="50">
        <v>66</v>
      </c>
      <c r="G106" s="76">
        <f>IF(1-(F106/D106)=0,"SAME AS OE",1-(F106/D106))</f>
        <v>0.13157894736842102</v>
      </c>
      <c r="H106" s="50">
        <v>61</v>
      </c>
      <c r="I106" s="76">
        <f>IF(1-(H106/D106)=0,"SAME AS OE",1-(H106/D106))</f>
        <v>0.19736842105263153</v>
      </c>
      <c r="J106" s="50">
        <v>59</v>
      </c>
      <c r="K106" s="76">
        <f>IF(1-(J106/D106)=0,"SAME AS OE",1-(J106/D106))</f>
        <v>0.22368421052631582</v>
      </c>
      <c r="L106" s="41" t="s">
        <v>205</v>
      </c>
    </row>
    <row r="107" spans="1:12" s="30" customFormat="1" ht="10.5">
      <c r="A107" s="64" t="s">
        <v>251</v>
      </c>
      <c r="B107" s="55" t="s">
        <v>218</v>
      </c>
      <c r="C107" s="42">
        <v>34</v>
      </c>
      <c r="D107" s="42">
        <v>76</v>
      </c>
      <c r="E107" s="42" t="s">
        <v>119</v>
      </c>
      <c r="F107" s="50">
        <v>66</v>
      </c>
      <c r="G107" s="76">
        <f>IF(1-(F107/D107)=0,"SAME AS OE",1-(F107/D107))</f>
        <v>0.13157894736842102</v>
      </c>
      <c r="H107" s="50">
        <v>61</v>
      </c>
      <c r="I107" s="76">
        <f>IF(1-(H107/D107)=0,"SAME AS OE",1-(H107/D107))</f>
        <v>0.19736842105263153</v>
      </c>
      <c r="J107" s="50">
        <v>56</v>
      </c>
      <c r="K107" s="76">
        <f>IF(1-(J107/D107)=0,"SAME AS OE",1-(J107/D107))</f>
        <v>0.26315789473684215</v>
      </c>
      <c r="L107" s="41" t="s">
        <v>205</v>
      </c>
    </row>
  </sheetData>
  <sheetProtection/>
  <mergeCells count="22">
    <mergeCell ref="A83:A86"/>
    <mergeCell ref="A13:A15"/>
    <mergeCell ref="A19:A20"/>
    <mergeCell ref="A34:A36"/>
    <mergeCell ref="A40:A45"/>
    <mergeCell ref="A78:A81"/>
    <mergeCell ref="A74:A75"/>
    <mergeCell ref="A46:A47"/>
    <mergeCell ref="A57:A61"/>
    <mergeCell ref="L23:L24"/>
    <mergeCell ref="A1:L1"/>
    <mergeCell ref="A5:A7"/>
    <mergeCell ref="B5:B7"/>
    <mergeCell ref="C5:C7"/>
    <mergeCell ref="D5:D7"/>
    <mergeCell ref="F7:G7"/>
    <mergeCell ref="E5:E7"/>
    <mergeCell ref="L5:L7"/>
    <mergeCell ref="F5:K5"/>
    <mergeCell ref="F6:K6"/>
    <mergeCell ref="H7:I7"/>
    <mergeCell ref="J7:K7"/>
  </mergeCells>
  <printOptions horizontalCentered="1"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8"/>
  <headerFooter alignWithMargins="0">
    <oddFooter>&amp;C&amp;"Arial,標準"&amp;P/&amp;N&amp;R&amp;"Arial,標準"ACTIVE CO., LTD.</oddFooter>
  </headerFooter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Z48"/>
  <sheetViews>
    <sheetView workbookViewId="0" topLeftCell="A1">
      <selection activeCell="Z14" sqref="Z14"/>
    </sheetView>
  </sheetViews>
  <sheetFormatPr defaultColWidth="8.875" defaultRowHeight="13.5"/>
  <cols>
    <col min="1" max="1" width="14.00390625" style="29" customWidth="1"/>
    <col min="2" max="2" width="6.625" style="29" customWidth="1"/>
    <col min="3" max="3" width="8.625" style="29" customWidth="1"/>
    <col min="4" max="4" width="7.875" style="29" customWidth="1"/>
    <col min="5" max="5" width="8.125" style="29" customWidth="1"/>
    <col min="6" max="6" width="3.125" style="29" bestFit="1" customWidth="1"/>
    <col min="7" max="7" width="7.50390625" style="29" customWidth="1"/>
    <col min="8" max="8" width="3.125" style="29" bestFit="1" customWidth="1"/>
    <col min="9" max="9" width="7.50390625" style="29" customWidth="1"/>
    <col min="10" max="10" width="3.125" style="29" bestFit="1" customWidth="1"/>
    <col min="11" max="11" width="7.50390625" style="29" customWidth="1"/>
    <col min="12" max="12" width="3.125" style="29" bestFit="1" customWidth="1"/>
    <col min="13" max="13" width="7.50390625" style="29" customWidth="1"/>
    <col min="14" max="14" width="3.125" style="29" bestFit="1" customWidth="1"/>
    <col min="15" max="15" width="7.50390625" style="29" customWidth="1"/>
    <col min="16" max="16" width="3.125" style="29" bestFit="1" customWidth="1"/>
    <col min="17" max="17" width="7.50390625" style="29" customWidth="1"/>
    <col min="18" max="18" width="3.125" style="29" bestFit="1" customWidth="1"/>
    <col min="19" max="19" width="4.50390625" style="29" customWidth="1"/>
    <col min="20" max="20" width="3.125" style="29" bestFit="1" customWidth="1"/>
    <col min="21" max="21" width="10.125" style="29" bestFit="1" customWidth="1"/>
    <col min="22" max="22" width="3.125" style="29" bestFit="1" customWidth="1"/>
    <col min="23" max="23" width="4.625" style="29" bestFit="1" customWidth="1"/>
    <col min="24" max="24" width="3.125" style="29" bestFit="1" customWidth="1"/>
    <col min="25" max="25" width="4.625" style="29" bestFit="1" customWidth="1"/>
    <col min="26" max="26" width="35.00390625" style="29" customWidth="1"/>
    <col min="27" max="16384" width="8.875" style="29" customWidth="1"/>
  </cols>
  <sheetData>
    <row r="1" spans="1:26" ht="30.75" customHeight="1">
      <c r="A1" s="302" t="s">
        <v>822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3"/>
      <c r="S1" s="303"/>
      <c r="T1" s="303"/>
      <c r="U1" s="303"/>
      <c r="V1" s="303"/>
      <c r="W1" s="303"/>
      <c r="X1" s="303"/>
      <c r="Y1" s="303"/>
      <c r="Z1" s="302"/>
    </row>
    <row r="2" spans="1:2" ht="19.5" customHeight="1">
      <c r="A2" s="30"/>
      <c r="B2" s="62" t="s">
        <v>545</v>
      </c>
    </row>
    <row r="3" spans="1:5" ht="12.75" customHeight="1">
      <c r="A3" s="30"/>
      <c r="B3" s="31"/>
      <c r="E3" s="62"/>
    </row>
    <row r="4" spans="1:5" ht="12.75" customHeight="1">
      <c r="A4" s="30"/>
      <c r="B4" s="31"/>
      <c r="E4" s="62"/>
    </row>
    <row r="5" spans="1:26" ht="15.75" customHeight="1">
      <c r="A5" s="304" t="s">
        <v>546</v>
      </c>
      <c r="B5" s="305" t="s">
        <v>206</v>
      </c>
      <c r="C5" s="306" t="s">
        <v>547</v>
      </c>
      <c r="D5" s="306" t="s">
        <v>548</v>
      </c>
      <c r="E5" s="306" t="s">
        <v>549</v>
      </c>
      <c r="F5" s="307" t="s">
        <v>550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8"/>
      <c r="Z5" s="304" t="s">
        <v>551</v>
      </c>
    </row>
    <row r="6" spans="1:26" ht="12" customHeight="1">
      <c r="A6" s="304"/>
      <c r="B6" s="305"/>
      <c r="C6" s="304"/>
      <c r="D6" s="304"/>
      <c r="E6" s="304"/>
      <c r="F6" s="188"/>
      <c r="G6" s="309" t="s">
        <v>636</v>
      </c>
      <c r="H6" s="307"/>
      <c r="I6" s="307"/>
      <c r="J6" s="307"/>
      <c r="K6" s="307"/>
      <c r="L6" s="307"/>
      <c r="M6" s="307"/>
      <c r="N6" s="307"/>
      <c r="O6" s="307"/>
      <c r="P6" s="307"/>
      <c r="Q6" s="308"/>
      <c r="R6" s="188"/>
      <c r="S6" s="309" t="s">
        <v>637</v>
      </c>
      <c r="T6" s="307"/>
      <c r="U6" s="307"/>
      <c r="V6" s="307"/>
      <c r="W6" s="307"/>
      <c r="X6" s="307"/>
      <c r="Y6" s="308"/>
      <c r="Z6" s="304"/>
    </row>
    <row r="7" spans="1:26" ht="10.5">
      <c r="A7" s="304"/>
      <c r="B7" s="305"/>
      <c r="C7" s="304"/>
      <c r="D7" s="304"/>
      <c r="E7" s="304"/>
      <c r="F7" s="304" t="s">
        <v>76</v>
      </c>
      <c r="G7" s="304"/>
      <c r="H7" s="304" t="s">
        <v>66</v>
      </c>
      <c r="I7" s="304"/>
      <c r="J7" s="304" t="s">
        <v>553</v>
      </c>
      <c r="K7" s="304"/>
      <c r="L7" s="304" t="s">
        <v>554</v>
      </c>
      <c r="M7" s="304"/>
      <c r="N7" s="304" t="s">
        <v>555</v>
      </c>
      <c r="O7" s="304"/>
      <c r="P7" s="304" t="s">
        <v>556</v>
      </c>
      <c r="Q7" s="304"/>
      <c r="R7" s="304" t="s">
        <v>557</v>
      </c>
      <c r="S7" s="304"/>
      <c r="T7" s="304" t="s">
        <v>558</v>
      </c>
      <c r="U7" s="304"/>
      <c r="V7" s="304" t="s">
        <v>559</v>
      </c>
      <c r="W7" s="304"/>
      <c r="X7" s="304" t="s">
        <v>560</v>
      </c>
      <c r="Y7" s="304"/>
      <c r="Z7" s="304"/>
    </row>
    <row r="8" spans="1:26" s="30" customFormat="1" ht="12" thickBot="1">
      <c r="A8" s="115" t="s">
        <v>561</v>
      </c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35"/>
    </row>
    <row r="9" spans="1:26" ht="10.5">
      <c r="A9" s="156" t="s">
        <v>562</v>
      </c>
      <c r="B9" s="118" t="s">
        <v>563</v>
      </c>
      <c r="C9" s="119">
        <v>33.8</v>
      </c>
      <c r="D9" s="119">
        <v>65</v>
      </c>
      <c r="E9" s="120" t="s">
        <v>564</v>
      </c>
      <c r="F9" s="119">
        <v>68</v>
      </c>
      <c r="G9" s="121">
        <f aca="true" t="shared" si="0" ref="G9:G14">IF(1-(F9/D9)=0,"SAME AS OE",1-(F9/D9))</f>
        <v>-0.04615384615384621</v>
      </c>
      <c r="H9" s="120">
        <v>64</v>
      </c>
      <c r="I9" s="121">
        <f aca="true" t="shared" si="1" ref="I9:I14">IF(1-(H9/D9)=0,"SAME AS OE",1-(H9/D9))</f>
        <v>0.01538461538461533</v>
      </c>
      <c r="J9" s="120">
        <v>60</v>
      </c>
      <c r="K9" s="121">
        <f aca="true" t="shared" si="2" ref="K9:K14">IF(1-(J9/D9)=0,"SAME AS OE",1-(J9/D9))</f>
        <v>0.07692307692307687</v>
      </c>
      <c r="L9" s="120">
        <v>57</v>
      </c>
      <c r="M9" s="121">
        <f aca="true" t="shared" si="3" ref="M9:M14">IF(1-(L9/D9)=0,"SAME AS OE",1-(L9/D9))</f>
        <v>0.12307692307692308</v>
      </c>
      <c r="N9" s="120">
        <v>54</v>
      </c>
      <c r="O9" s="121">
        <f aca="true" t="shared" si="4" ref="O9:O14">IF(1-(N9/D9)=0,"SAME AS OE",1-(N9/D9))</f>
        <v>0.16923076923076918</v>
      </c>
      <c r="P9" s="120">
        <v>52</v>
      </c>
      <c r="Q9" s="121">
        <f aca="true" t="shared" si="5" ref="Q9:Q14">IF(1-(P9/D9)=0,"SAME AS OE",1-(P9/D9))</f>
        <v>0.19999999999999996</v>
      </c>
      <c r="R9" s="120"/>
      <c r="S9" s="121" t="s">
        <v>565</v>
      </c>
      <c r="T9" s="120"/>
      <c r="U9" s="121" t="s">
        <v>566</v>
      </c>
      <c r="V9" s="120"/>
      <c r="W9" s="121" t="s">
        <v>566</v>
      </c>
      <c r="X9" s="120"/>
      <c r="Y9" s="122" t="s">
        <v>566</v>
      </c>
      <c r="Z9" s="74" t="s">
        <v>567</v>
      </c>
    </row>
    <row r="10" spans="1:26" ht="21.75">
      <c r="A10" s="128" t="s">
        <v>124</v>
      </c>
      <c r="B10" s="123" t="s">
        <v>568</v>
      </c>
      <c r="C10" s="124">
        <v>34</v>
      </c>
      <c r="D10" s="124">
        <v>70</v>
      </c>
      <c r="E10" s="125" t="s">
        <v>569</v>
      </c>
      <c r="F10" s="124">
        <v>67</v>
      </c>
      <c r="G10" s="126">
        <f t="shared" si="0"/>
        <v>0.042857142857142816</v>
      </c>
      <c r="H10" s="125">
        <v>64</v>
      </c>
      <c r="I10" s="126">
        <f t="shared" si="1"/>
        <v>0.08571428571428574</v>
      </c>
      <c r="J10" s="125">
        <v>61</v>
      </c>
      <c r="K10" s="126">
        <f t="shared" si="2"/>
        <v>0.12857142857142856</v>
      </c>
      <c r="L10" s="125">
        <v>58</v>
      </c>
      <c r="M10" s="126">
        <f t="shared" si="3"/>
        <v>0.17142857142857137</v>
      </c>
      <c r="N10" s="125">
        <v>56</v>
      </c>
      <c r="O10" s="126">
        <f t="shared" si="4"/>
        <v>0.19999999999999996</v>
      </c>
      <c r="P10" s="125">
        <v>54</v>
      </c>
      <c r="Q10" s="126">
        <f t="shared" si="5"/>
        <v>0.22857142857142854</v>
      </c>
      <c r="R10" s="125"/>
      <c r="S10" s="126" t="s">
        <v>565</v>
      </c>
      <c r="T10" s="125"/>
      <c r="U10" s="126" t="s">
        <v>565</v>
      </c>
      <c r="V10" s="125"/>
      <c r="W10" s="126" t="s">
        <v>565</v>
      </c>
      <c r="X10" s="125"/>
      <c r="Y10" s="127" t="s">
        <v>565</v>
      </c>
      <c r="Z10" s="74" t="s">
        <v>570</v>
      </c>
    </row>
    <row r="11" spans="1:26" ht="10.5">
      <c r="A11" s="315" t="s">
        <v>134</v>
      </c>
      <c r="B11" s="123" t="s">
        <v>571</v>
      </c>
      <c r="C11" s="124">
        <v>34</v>
      </c>
      <c r="D11" s="124">
        <v>70</v>
      </c>
      <c r="E11" s="125" t="s">
        <v>572</v>
      </c>
      <c r="F11" s="124">
        <v>67</v>
      </c>
      <c r="G11" s="126">
        <f t="shared" si="0"/>
        <v>0.042857142857142816</v>
      </c>
      <c r="H11" s="125">
        <v>64</v>
      </c>
      <c r="I11" s="126">
        <f t="shared" si="1"/>
        <v>0.08571428571428574</v>
      </c>
      <c r="J11" s="125">
        <v>61</v>
      </c>
      <c r="K11" s="126">
        <f>IF(1-(J11/D11)=0,"SAME AS OE",1-(J11/D11))</f>
        <v>0.12857142857142856</v>
      </c>
      <c r="L11" s="125">
        <v>58</v>
      </c>
      <c r="M11" s="126">
        <f t="shared" si="3"/>
        <v>0.17142857142857137</v>
      </c>
      <c r="N11" s="125">
        <v>56</v>
      </c>
      <c r="O11" s="126">
        <f t="shared" si="4"/>
        <v>0.19999999999999996</v>
      </c>
      <c r="P11" s="125">
        <v>54</v>
      </c>
      <c r="Q11" s="126">
        <f t="shared" si="5"/>
        <v>0.22857142857142854</v>
      </c>
      <c r="R11" s="125"/>
      <c r="S11" s="126" t="s">
        <v>565</v>
      </c>
      <c r="T11" s="125"/>
      <c r="U11" s="126" t="s">
        <v>565</v>
      </c>
      <c r="V11" s="125"/>
      <c r="W11" s="126" t="s">
        <v>565</v>
      </c>
      <c r="X11" s="125"/>
      <c r="Y11" s="127" t="s">
        <v>565</v>
      </c>
      <c r="Z11" s="74" t="s">
        <v>574</v>
      </c>
    </row>
    <row r="12" spans="1:26" ht="10.5">
      <c r="A12" s="315"/>
      <c r="B12" s="123" t="s">
        <v>575</v>
      </c>
      <c r="C12" s="124">
        <v>38</v>
      </c>
      <c r="D12" s="124">
        <v>62</v>
      </c>
      <c r="E12" s="125" t="s">
        <v>572</v>
      </c>
      <c r="F12" s="124">
        <v>66</v>
      </c>
      <c r="G12" s="126">
        <f t="shared" si="0"/>
        <v>-0.06451612903225801</v>
      </c>
      <c r="H12" s="125">
        <v>62</v>
      </c>
      <c r="I12" s="126" t="str">
        <f t="shared" si="1"/>
        <v>SAME AS OE</v>
      </c>
      <c r="J12" s="125">
        <v>60</v>
      </c>
      <c r="K12" s="126">
        <f t="shared" si="2"/>
        <v>0.032258064516129004</v>
      </c>
      <c r="L12" s="125">
        <v>56</v>
      </c>
      <c r="M12" s="126">
        <f>IF(1-(L12/D12)=0,"SAME AS OE",1-(L12/D12))</f>
        <v>0.09677419354838712</v>
      </c>
      <c r="N12" s="125">
        <v>53</v>
      </c>
      <c r="O12" s="126">
        <f t="shared" si="4"/>
        <v>0.14516129032258063</v>
      </c>
      <c r="P12" s="125">
        <v>51</v>
      </c>
      <c r="Q12" s="126">
        <f t="shared" si="5"/>
        <v>0.17741935483870963</v>
      </c>
      <c r="R12" s="125"/>
      <c r="S12" s="126" t="s">
        <v>565</v>
      </c>
      <c r="T12" s="125"/>
      <c r="U12" s="126" t="s">
        <v>565</v>
      </c>
      <c r="V12" s="125"/>
      <c r="W12" s="126" t="s">
        <v>565</v>
      </c>
      <c r="X12" s="125"/>
      <c r="Y12" s="127" t="s">
        <v>565</v>
      </c>
      <c r="Z12" s="74" t="s">
        <v>574</v>
      </c>
    </row>
    <row r="13" spans="1:26" s="30" customFormat="1" ht="21.75">
      <c r="A13" s="129" t="s">
        <v>576</v>
      </c>
      <c r="B13" s="130" t="s">
        <v>577</v>
      </c>
      <c r="C13" s="125">
        <v>34</v>
      </c>
      <c r="D13" s="125">
        <v>70</v>
      </c>
      <c r="E13" s="125" t="s">
        <v>564</v>
      </c>
      <c r="F13" s="125">
        <v>68</v>
      </c>
      <c r="G13" s="126">
        <f t="shared" si="0"/>
        <v>0.02857142857142858</v>
      </c>
      <c r="H13" s="125">
        <v>65</v>
      </c>
      <c r="I13" s="126">
        <f t="shared" si="1"/>
        <v>0.0714285714285714</v>
      </c>
      <c r="J13" s="125">
        <v>63</v>
      </c>
      <c r="K13" s="126">
        <f t="shared" si="2"/>
        <v>0.09999999999999998</v>
      </c>
      <c r="L13" s="125">
        <v>59</v>
      </c>
      <c r="M13" s="126">
        <f>IF(1-(L13/D13)=0,"SAME AS OE",1-(L13/D13))</f>
        <v>0.15714285714285714</v>
      </c>
      <c r="N13" s="125">
        <v>55</v>
      </c>
      <c r="O13" s="126">
        <f t="shared" si="4"/>
        <v>0.2142857142857143</v>
      </c>
      <c r="P13" s="125">
        <v>52</v>
      </c>
      <c r="Q13" s="126">
        <f t="shared" si="5"/>
        <v>0.2571428571428571</v>
      </c>
      <c r="R13" s="125"/>
      <c r="S13" s="126" t="s">
        <v>565</v>
      </c>
      <c r="T13" s="125"/>
      <c r="U13" s="126" t="s">
        <v>565</v>
      </c>
      <c r="V13" s="125"/>
      <c r="W13" s="126" t="s">
        <v>565</v>
      </c>
      <c r="X13" s="125"/>
      <c r="Y13" s="127" t="s">
        <v>565</v>
      </c>
      <c r="Z13" s="74" t="s">
        <v>578</v>
      </c>
    </row>
    <row r="14" spans="1:26" s="30" customFormat="1" ht="22.5" thickBot="1">
      <c r="A14" s="131" t="s">
        <v>579</v>
      </c>
      <c r="B14" s="132" t="s">
        <v>577</v>
      </c>
      <c r="C14" s="133">
        <v>34</v>
      </c>
      <c r="D14" s="133">
        <v>71</v>
      </c>
      <c r="E14" s="133" t="s">
        <v>564</v>
      </c>
      <c r="F14" s="133">
        <v>66</v>
      </c>
      <c r="G14" s="134">
        <f t="shared" si="0"/>
        <v>0.07042253521126762</v>
      </c>
      <c r="H14" s="133">
        <v>64</v>
      </c>
      <c r="I14" s="134">
        <f t="shared" si="1"/>
        <v>0.09859154929577463</v>
      </c>
      <c r="J14" s="133">
        <v>61</v>
      </c>
      <c r="K14" s="134">
        <f t="shared" si="2"/>
        <v>0.14084507042253525</v>
      </c>
      <c r="L14" s="133">
        <v>57</v>
      </c>
      <c r="M14" s="134">
        <f t="shared" si="3"/>
        <v>0.19718309859154926</v>
      </c>
      <c r="N14" s="133">
        <v>53</v>
      </c>
      <c r="O14" s="134">
        <f t="shared" si="4"/>
        <v>0.2535211267605634</v>
      </c>
      <c r="P14" s="133">
        <v>51</v>
      </c>
      <c r="Q14" s="134">
        <f t="shared" si="5"/>
        <v>0.2816901408450704</v>
      </c>
      <c r="R14" s="133"/>
      <c r="S14" s="134" t="s">
        <v>565</v>
      </c>
      <c r="T14" s="133"/>
      <c r="U14" s="134" t="s">
        <v>565</v>
      </c>
      <c r="V14" s="133"/>
      <c r="W14" s="134" t="s">
        <v>565</v>
      </c>
      <c r="X14" s="133"/>
      <c r="Y14" s="135" t="s">
        <v>565</v>
      </c>
      <c r="Z14" s="74" t="s">
        <v>578</v>
      </c>
    </row>
    <row r="15" spans="1:26" ht="12" thickBot="1">
      <c r="A15" s="81" t="s">
        <v>580</v>
      </c>
      <c r="B15" s="45"/>
      <c r="C15" s="46"/>
      <c r="D15" s="46"/>
      <c r="E15" s="47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</row>
    <row r="16" spans="1:26" ht="21.75">
      <c r="A16" s="156" t="s">
        <v>581</v>
      </c>
      <c r="B16" s="136" t="s">
        <v>583</v>
      </c>
      <c r="C16" s="119">
        <v>35.8</v>
      </c>
      <c r="D16" s="119">
        <v>72</v>
      </c>
      <c r="E16" s="120" t="s">
        <v>564</v>
      </c>
      <c r="F16" s="119">
        <v>70</v>
      </c>
      <c r="G16" s="121">
        <f>IF(1-(F16/D16)=0,"SAME AS OE",1-(F16/D16))</f>
        <v>0.02777777777777779</v>
      </c>
      <c r="H16" s="120">
        <v>64</v>
      </c>
      <c r="I16" s="121">
        <f>IF(1-(H16/D16)=0,"SAME AS OE",1-(H16/D16))</f>
        <v>0.11111111111111116</v>
      </c>
      <c r="J16" s="120">
        <v>61</v>
      </c>
      <c r="K16" s="121">
        <f>IF(1-(J16/D16)=0,"SAME AS OE",1-(J16/D16))</f>
        <v>0.1527777777777778</v>
      </c>
      <c r="L16" s="120">
        <v>58</v>
      </c>
      <c r="M16" s="121">
        <f>IF(1-(L16/D16)=0,"SAME AS OE",1-(L16/D16))</f>
        <v>0.19444444444444442</v>
      </c>
      <c r="N16" s="120">
        <v>55</v>
      </c>
      <c r="O16" s="121">
        <f>IF(1-(N16/D16)=0,"SAME AS OE",1-(N16/D16))</f>
        <v>0.23611111111111116</v>
      </c>
      <c r="P16" s="120">
        <v>53</v>
      </c>
      <c r="Q16" s="121">
        <f>IF(1-(P16/D16)=0,"SAME AS OE",1-(P16/D16))</f>
        <v>0.26388888888888884</v>
      </c>
      <c r="R16" s="120">
        <v>51</v>
      </c>
      <c r="S16" s="121">
        <f>IF(1-(R16/D16)=0,"SAME AS OE",1-(R16/D16))</f>
        <v>0.29166666666666663</v>
      </c>
      <c r="T16" s="120">
        <v>50</v>
      </c>
      <c r="U16" s="121">
        <f>IF(1-(T16/D16)=0,"SAME AS OE",1-(T16/D16))</f>
        <v>0.3055555555555556</v>
      </c>
      <c r="V16" s="120">
        <v>49</v>
      </c>
      <c r="W16" s="121">
        <f>IF(1-(V16/D16)=0,"SAME AS OE",1-(V16/D16))</f>
        <v>0.3194444444444444</v>
      </c>
      <c r="X16" s="120">
        <v>47</v>
      </c>
      <c r="Y16" s="122">
        <f>IF(1-(X16/D16)=0,"SAME AS OE",1-(X16/D16))</f>
        <v>0.3472222222222222</v>
      </c>
      <c r="Z16" s="74" t="s">
        <v>584</v>
      </c>
    </row>
    <row r="17" spans="1:26" ht="10.5">
      <c r="A17" s="310" t="s">
        <v>585</v>
      </c>
      <c r="B17" s="123" t="s">
        <v>586</v>
      </c>
      <c r="C17" s="124">
        <v>40</v>
      </c>
      <c r="D17" s="124">
        <v>70</v>
      </c>
      <c r="E17" s="125" t="s">
        <v>572</v>
      </c>
      <c r="F17" s="124">
        <v>75</v>
      </c>
      <c r="G17" s="126">
        <f>IF(1-(F17/D17)=0,"SAME AS OE",1-(F17/D17))</f>
        <v>-0.0714285714285714</v>
      </c>
      <c r="H17" s="125">
        <v>69</v>
      </c>
      <c r="I17" s="126">
        <f>IF(1-(H17/D17)=0,"SAME AS OE",1-(H17/D17))</f>
        <v>0.014285714285714235</v>
      </c>
      <c r="J17" s="125">
        <v>65</v>
      </c>
      <c r="K17" s="126">
        <f>IF(1-(J17/D17)=0,"SAME AS OE",1-(J17/D17))</f>
        <v>0.0714285714285714</v>
      </c>
      <c r="L17" s="125">
        <v>62</v>
      </c>
      <c r="M17" s="126">
        <f>IF(1-(L17/D17)=0,"SAME AS OE",1-(L17/D17))</f>
        <v>0.11428571428571432</v>
      </c>
      <c r="N17" s="125">
        <v>60</v>
      </c>
      <c r="O17" s="126">
        <f>IF(1-(N17/D17)=0,"SAME AS OE",1-(N17/D17))</f>
        <v>0.1428571428571429</v>
      </c>
      <c r="P17" s="125">
        <v>58</v>
      </c>
      <c r="Q17" s="126">
        <f>IF(1-(P17/D17)=0,"SAME AS OE",1-(P17/D17))</f>
        <v>0.17142857142857137</v>
      </c>
      <c r="R17" s="125"/>
      <c r="S17" s="126" t="s">
        <v>565</v>
      </c>
      <c r="T17" s="125"/>
      <c r="U17" s="126" t="s">
        <v>565</v>
      </c>
      <c r="V17" s="125"/>
      <c r="W17" s="126" t="s">
        <v>565</v>
      </c>
      <c r="X17" s="125"/>
      <c r="Y17" s="127" t="s">
        <v>565</v>
      </c>
      <c r="Z17" s="74" t="s">
        <v>587</v>
      </c>
    </row>
    <row r="18" spans="1:26" ht="21.75">
      <c r="A18" s="310"/>
      <c r="B18" s="137" t="s">
        <v>588</v>
      </c>
      <c r="C18" s="124">
        <v>50</v>
      </c>
      <c r="D18" s="124">
        <v>53</v>
      </c>
      <c r="E18" s="125" t="s">
        <v>572</v>
      </c>
      <c r="F18" s="124"/>
      <c r="G18" s="126" t="s">
        <v>565</v>
      </c>
      <c r="H18" s="125"/>
      <c r="I18" s="126" t="s">
        <v>565</v>
      </c>
      <c r="J18" s="125"/>
      <c r="K18" s="126" t="s">
        <v>565</v>
      </c>
      <c r="L18" s="125"/>
      <c r="M18" s="126" t="s">
        <v>565</v>
      </c>
      <c r="N18" s="125"/>
      <c r="O18" s="126" t="s">
        <v>565</v>
      </c>
      <c r="P18" s="125"/>
      <c r="Q18" s="126" t="s">
        <v>565</v>
      </c>
      <c r="R18" s="125">
        <v>55</v>
      </c>
      <c r="S18" s="126">
        <f>IF(1-(R18/$D$18)=0,"SAME AS OE",1-(R18/$D$18))</f>
        <v>-0.037735849056603765</v>
      </c>
      <c r="T18" s="125">
        <v>53</v>
      </c>
      <c r="U18" s="126" t="str">
        <f>IF(1-(T18/$D$18)=0,"SAME AS OE",1-(T18/$D$18))</f>
        <v>SAME AS OE</v>
      </c>
      <c r="V18" s="125">
        <v>50</v>
      </c>
      <c r="W18" s="126">
        <f>IF(1-(V18/$D$18)=0,"SAME AS OE",1-(V18/$D$18))</f>
        <v>0.05660377358490565</v>
      </c>
      <c r="X18" s="125">
        <v>48</v>
      </c>
      <c r="Y18" s="127">
        <f>IF(1-(X18/$D$18)=0,"SAME AS OE",1-(X18/$D$18))</f>
        <v>0.09433962264150941</v>
      </c>
      <c r="Z18" s="74" t="s">
        <v>589</v>
      </c>
    </row>
    <row r="19" spans="1:26" ht="10.5">
      <c r="A19" s="310"/>
      <c r="B19" s="123" t="s">
        <v>590</v>
      </c>
      <c r="C19" s="124">
        <v>40</v>
      </c>
      <c r="D19" s="124">
        <v>70</v>
      </c>
      <c r="E19" s="125" t="s">
        <v>572</v>
      </c>
      <c r="F19" s="124"/>
      <c r="G19" s="126"/>
      <c r="H19" s="125"/>
      <c r="I19" s="126"/>
      <c r="J19" s="125">
        <v>70</v>
      </c>
      <c r="K19" s="126" t="str">
        <f>IF(1-(J19/D19)=0,"SAME AS OE",1-(J19/D19))</f>
        <v>SAME AS OE</v>
      </c>
      <c r="L19" s="125">
        <v>67</v>
      </c>
      <c r="M19" s="126">
        <f>IF(1-(L19/D19)=0,"SAME AS OE",1-(L19/D19))</f>
        <v>0.042857142857142816</v>
      </c>
      <c r="N19" s="125">
        <v>65</v>
      </c>
      <c r="O19" s="126">
        <f>IF(1-(N19/D19)=0,"SAME AS OE",1-(N19/D19))</f>
        <v>0.0714285714285714</v>
      </c>
      <c r="P19" s="125">
        <v>62</v>
      </c>
      <c r="Q19" s="126">
        <f>IF(1-(P19/D19)=0,"SAME AS OE",1-(P19/D19))</f>
        <v>0.11428571428571432</v>
      </c>
      <c r="R19" s="125">
        <v>60</v>
      </c>
      <c r="S19" s="126">
        <f>IF(1-(R19/D19)=0,"SAME AS OE",1-(R19/D19))</f>
        <v>0.1428571428571429</v>
      </c>
      <c r="T19" s="125">
        <v>55</v>
      </c>
      <c r="U19" s="126">
        <f>IF(1-(T19/D19)=0,"SAME AS OE",1-(T19/D19))</f>
        <v>0.2142857142857143</v>
      </c>
      <c r="V19" s="125">
        <v>52</v>
      </c>
      <c r="W19" s="126">
        <f>IF(1-(V19/D19)=0,"SAME AS OE",1-(V19/D19))</f>
        <v>0.2571428571428571</v>
      </c>
      <c r="X19" s="125">
        <v>50</v>
      </c>
      <c r="Y19" s="127">
        <f>IF(1-(X19/D19)=0,"SAME AS OE",1-(X19/D19))</f>
        <v>0.2857142857142857</v>
      </c>
      <c r="Z19" s="74" t="s">
        <v>574</v>
      </c>
    </row>
    <row r="20" spans="1:26" ht="10.5">
      <c r="A20" s="310" t="s">
        <v>591</v>
      </c>
      <c r="B20" s="123" t="s">
        <v>592</v>
      </c>
      <c r="C20" s="124">
        <v>36.7</v>
      </c>
      <c r="D20" s="124">
        <v>73</v>
      </c>
      <c r="E20" s="125" t="s">
        <v>572</v>
      </c>
      <c r="F20" s="124">
        <v>74</v>
      </c>
      <c r="G20" s="126">
        <f>IF(1-(F20/D20)=0,"SAME AS OE",1-(F20/D20))</f>
        <v>-0.013698630136986356</v>
      </c>
      <c r="H20" s="125">
        <v>70</v>
      </c>
      <c r="I20" s="126">
        <f>IF(1-(H20/D20)=0,"SAME AS OE",1-(H20/D20))</f>
        <v>0.04109589041095896</v>
      </c>
      <c r="J20" s="125">
        <v>67</v>
      </c>
      <c r="K20" s="126">
        <f>IF(1-(J20/D20)=0,"SAME AS OE",1-(J20/D20))</f>
        <v>0.0821917808219178</v>
      </c>
      <c r="L20" s="125">
        <v>64</v>
      </c>
      <c r="M20" s="126">
        <f>IF(1-(L20/D20)=0,"SAME AS OE",1-(L20/D20))</f>
        <v>0.12328767123287676</v>
      </c>
      <c r="N20" s="125">
        <v>62</v>
      </c>
      <c r="O20" s="126">
        <f>IF(1-(N20/D20)=0,"SAME AS OE",1-(N20/D20))</f>
        <v>0.15068493150684936</v>
      </c>
      <c r="P20" s="125">
        <v>60</v>
      </c>
      <c r="Q20" s="126">
        <f>IF(1-(P20/D20)=0,"SAME AS OE",1-(P20/D20))</f>
        <v>0.17808219178082196</v>
      </c>
      <c r="R20" s="125"/>
      <c r="S20" s="126" t="s">
        <v>565</v>
      </c>
      <c r="T20" s="125"/>
      <c r="U20" s="126" t="s">
        <v>565</v>
      </c>
      <c r="V20" s="125"/>
      <c r="W20" s="126" t="s">
        <v>565</v>
      </c>
      <c r="X20" s="125"/>
      <c r="Y20" s="127" t="s">
        <v>565</v>
      </c>
      <c r="Z20" s="74" t="s">
        <v>574</v>
      </c>
    </row>
    <row r="21" spans="1:26" s="30" customFormat="1" ht="10.5">
      <c r="A21" s="310"/>
      <c r="B21" s="130" t="s">
        <v>593</v>
      </c>
      <c r="C21" s="125">
        <v>40.8</v>
      </c>
      <c r="D21" s="125">
        <v>65</v>
      </c>
      <c r="E21" s="125" t="s">
        <v>572</v>
      </c>
      <c r="F21" s="125">
        <v>75</v>
      </c>
      <c r="G21" s="126">
        <f>IF(1-(F21/D21)=0,"SAME AS OE",1-(F21/D21))</f>
        <v>-0.15384615384615374</v>
      </c>
      <c r="H21" s="125">
        <v>70</v>
      </c>
      <c r="I21" s="126">
        <f>IF(1-(H21/D21)=0,"SAME AS OE",1-(H21/D21))</f>
        <v>-0.07692307692307687</v>
      </c>
      <c r="J21" s="125">
        <v>65</v>
      </c>
      <c r="K21" s="126" t="str">
        <f>IF(1-(J21/D21)=0,"SAME AS OE",1-(J21/D21))</f>
        <v>SAME AS OE</v>
      </c>
      <c r="L21" s="125">
        <v>63</v>
      </c>
      <c r="M21" s="126">
        <f>IF(1-(L21/D21)=0,"SAME AS OE",1-(L21/D21))</f>
        <v>0.03076923076923077</v>
      </c>
      <c r="N21" s="125">
        <v>60</v>
      </c>
      <c r="O21" s="126">
        <f>IF(1-(N21/D21)=0,"SAME AS OE",1-(N21/D21))</f>
        <v>0.07692307692307687</v>
      </c>
      <c r="P21" s="125">
        <v>58</v>
      </c>
      <c r="Q21" s="126">
        <f>IF(1-(P21/D21)=0,"SAME AS OE",1-(P21/D21))</f>
        <v>0.10769230769230764</v>
      </c>
      <c r="R21" s="125">
        <v>55</v>
      </c>
      <c r="S21" s="126">
        <f>IF(1-(R21/D21)=0,"SAME AS OE",1-(R21/D21))</f>
        <v>0.15384615384615385</v>
      </c>
      <c r="T21" s="125">
        <v>52</v>
      </c>
      <c r="U21" s="126">
        <f>IF(1-(T21/D21)=0,"SAME AS OE",1-(T21/D21))</f>
        <v>0.19999999999999996</v>
      </c>
      <c r="V21" s="125">
        <v>50</v>
      </c>
      <c r="W21" s="126">
        <f>IF(1-(V21/D21)=0,"SAME AS OE",1-(V21/D21))</f>
        <v>0.23076923076923073</v>
      </c>
      <c r="X21" s="125">
        <v>48</v>
      </c>
      <c r="Y21" s="127">
        <f>IF(1-(X21/D21)=0,"SAME AS OE",1-(X21/D21))</f>
        <v>0.2615384615384615</v>
      </c>
      <c r="Z21" s="74"/>
    </row>
    <row r="22" spans="1:26" s="30" customFormat="1" ht="12" thickBot="1">
      <c r="A22" s="311"/>
      <c r="B22" s="132" t="s">
        <v>575</v>
      </c>
      <c r="C22" s="133">
        <v>50</v>
      </c>
      <c r="D22" s="133">
        <v>52</v>
      </c>
      <c r="E22" s="133" t="s">
        <v>572</v>
      </c>
      <c r="F22" s="133"/>
      <c r="G22" s="134" t="s">
        <v>565</v>
      </c>
      <c r="H22" s="133"/>
      <c r="I22" s="134" t="s">
        <v>565</v>
      </c>
      <c r="J22" s="133"/>
      <c r="K22" s="134" t="s">
        <v>565</v>
      </c>
      <c r="L22" s="133"/>
      <c r="M22" s="134" t="s">
        <v>565</v>
      </c>
      <c r="N22" s="133"/>
      <c r="O22" s="134" t="s">
        <v>565</v>
      </c>
      <c r="P22" s="133"/>
      <c r="Q22" s="134" t="s">
        <v>565</v>
      </c>
      <c r="R22" s="133">
        <v>55</v>
      </c>
      <c r="S22" s="134">
        <f>IF(1-(R22/D22)=0,"SAME AS OE",1-(R22/D22))</f>
        <v>-0.05769230769230771</v>
      </c>
      <c r="T22" s="133">
        <v>52</v>
      </c>
      <c r="U22" s="134" t="str">
        <f>IF(1-(T22/D22)=0,"SAME AS OE",1-(T22/D22))</f>
        <v>SAME AS OE</v>
      </c>
      <c r="V22" s="133">
        <v>49</v>
      </c>
      <c r="W22" s="134">
        <f>IF(1-(V22/D22)=0,"SAME AS OE",1-(V22/D22))</f>
        <v>0.05769230769230771</v>
      </c>
      <c r="X22" s="133">
        <v>47</v>
      </c>
      <c r="Y22" s="135">
        <f>IF(1-(X22/$D$20)=0,"SAME AS OE",1-(X22/$D$20))</f>
        <v>0.3561643835616438</v>
      </c>
      <c r="Z22" s="74"/>
    </row>
    <row r="23" spans="1:26" ht="12" thickBot="1">
      <c r="A23" s="71" t="s">
        <v>594</v>
      </c>
      <c r="E23" s="30"/>
      <c r="Z23" s="48"/>
    </row>
    <row r="24" spans="1:26" ht="10.5">
      <c r="A24" s="156" t="s">
        <v>595</v>
      </c>
      <c r="B24" s="118" t="s">
        <v>596</v>
      </c>
      <c r="C24" s="119">
        <v>33.3</v>
      </c>
      <c r="D24" s="119">
        <v>79</v>
      </c>
      <c r="E24" s="120" t="s">
        <v>564</v>
      </c>
      <c r="F24" s="119">
        <v>73</v>
      </c>
      <c r="G24" s="121">
        <f>IF(1-(F24/D24)=0,"SAME AS OE",1-(F24/D24))</f>
        <v>0.07594936708860756</v>
      </c>
      <c r="H24" s="120">
        <v>69</v>
      </c>
      <c r="I24" s="121">
        <f>IF(1-(H24/D24)=0,"SAME AS OE",1-(H24/D24))</f>
        <v>0.12658227848101267</v>
      </c>
      <c r="J24" s="120">
        <v>66</v>
      </c>
      <c r="K24" s="121">
        <f>IF(1-(J24/D24)=0,"SAME AS OE",1-(J24/D24))</f>
        <v>0.16455696202531644</v>
      </c>
      <c r="L24" s="120">
        <v>63</v>
      </c>
      <c r="M24" s="121">
        <f>IF(1-(L24/D24)=0,"SAME AS OE",1-(L24/D24))</f>
        <v>0.20253164556962022</v>
      </c>
      <c r="N24" s="120">
        <v>60</v>
      </c>
      <c r="O24" s="121">
        <f>IF(1-(N24/D24)=0,"SAME AS OE",1-(N24/D24))</f>
        <v>0.240506329113924</v>
      </c>
      <c r="P24" s="120">
        <v>57</v>
      </c>
      <c r="Q24" s="121">
        <f>IF(1-(P24/D24)=0,"SAME AS OE",1-(P24/D24))</f>
        <v>0.2784810126582279</v>
      </c>
      <c r="R24" s="120"/>
      <c r="S24" s="121" t="s">
        <v>565</v>
      </c>
      <c r="T24" s="120"/>
      <c r="U24" s="121" t="s">
        <v>565</v>
      </c>
      <c r="V24" s="120"/>
      <c r="W24" s="121" t="s">
        <v>565</v>
      </c>
      <c r="X24" s="120"/>
      <c r="Y24" s="122" t="s">
        <v>565</v>
      </c>
      <c r="Z24" s="74" t="s">
        <v>587</v>
      </c>
    </row>
    <row r="25" spans="1:26" ht="21.75">
      <c r="A25" s="128" t="s">
        <v>597</v>
      </c>
      <c r="B25" s="123" t="s">
        <v>598</v>
      </c>
      <c r="C25" s="124">
        <v>33.5</v>
      </c>
      <c r="D25" s="124">
        <v>78</v>
      </c>
      <c r="E25" s="125" t="s">
        <v>564</v>
      </c>
      <c r="F25" s="124">
        <v>70</v>
      </c>
      <c r="G25" s="126">
        <f>IF(1-(F25/D25)=0,"SAME AS OE",1-(F25/D25))</f>
        <v>0.10256410256410253</v>
      </c>
      <c r="H25" s="125">
        <v>67</v>
      </c>
      <c r="I25" s="126">
        <f>IF(1-(H25/D25)=0,"SAME AS OE",1-(H25/D25))</f>
        <v>0.14102564102564108</v>
      </c>
      <c r="J25" s="125">
        <v>64</v>
      </c>
      <c r="K25" s="126">
        <f>IF(1-(J25/D25)=0,"SAME AS OE",1-(J25/D25))</f>
        <v>0.17948717948717952</v>
      </c>
      <c r="L25" s="125">
        <v>62</v>
      </c>
      <c r="M25" s="126">
        <f>IF(1-(L25/D25)=0,"SAME AS OE",1-(L25/D25))</f>
        <v>0.20512820512820518</v>
      </c>
      <c r="N25" s="125">
        <v>60</v>
      </c>
      <c r="O25" s="126">
        <f>IF(1-(N25/D25)=0,"SAME AS OE",1-(N25/D25))</f>
        <v>0.23076923076923073</v>
      </c>
      <c r="P25" s="125">
        <v>57</v>
      </c>
      <c r="Q25" s="126">
        <f>IF(1-(P25/D25)=0,"SAME AS OE",1-(P25/D25))</f>
        <v>0.2692307692307693</v>
      </c>
      <c r="R25" s="125"/>
      <c r="S25" s="126" t="s">
        <v>565</v>
      </c>
      <c r="T25" s="125"/>
      <c r="U25" s="126" t="s">
        <v>565</v>
      </c>
      <c r="V25" s="125"/>
      <c r="W25" s="126" t="s">
        <v>565</v>
      </c>
      <c r="X25" s="125"/>
      <c r="Y25" s="127" t="s">
        <v>565</v>
      </c>
      <c r="Z25" s="74" t="s">
        <v>570</v>
      </c>
    </row>
    <row r="26" spans="1:26" ht="10.5">
      <c r="A26" s="128" t="s">
        <v>599</v>
      </c>
      <c r="B26" s="123" t="s">
        <v>590</v>
      </c>
      <c r="C26" s="124">
        <v>33.4</v>
      </c>
      <c r="D26" s="124">
        <v>74</v>
      </c>
      <c r="E26" s="125" t="s">
        <v>564</v>
      </c>
      <c r="F26" s="124">
        <v>70</v>
      </c>
      <c r="G26" s="126">
        <f>IF(1-(F26/D26)=0,"SAME AS OE",1-(F26/D26))</f>
        <v>0.05405405405405406</v>
      </c>
      <c r="H26" s="125">
        <v>65</v>
      </c>
      <c r="I26" s="126">
        <f>IF(1-(H26/D26)=0,"SAME AS OE",1-(H26/D26))</f>
        <v>0.1216216216216216</v>
      </c>
      <c r="J26" s="125">
        <v>63</v>
      </c>
      <c r="K26" s="126">
        <f>IF(1-(J26/D26)=0,"SAME AS OE",1-(J26/D26))</f>
        <v>0.14864864864864868</v>
      </c>
      <c r="L26" s="125">
        <v>60</v>
      </c>
      <c r="M26" s="126">
        <f>IF(1-(L26/D26)=0,"SAME AS OE",1-(L26/D26))</f>
        <v>0.18918918918918914</v>
      </c>
      <c r="N26" s="125">
        <v>58</v>
      </c>
      <c r="O26" s="126">
        <f>IF(1-(N26/D26)=0,"SAME AS OE",1-(N26/D26))</f>
        <v>0.21621621621621623</v>
      </c>
      <c r="P26" s="125">
        <v>56</v>
      </c>
      <c r="Q26" s="126">
        <f>IF(1-(P26/D26)=0,"SAME AS OE",1-(P26/D26))</f>
        <v>0.2432432432432432</v>
      </c>
      <c r="R26" s="125">
        <v>53</v>
      </c>
      <c r="S26" s="126">
        <f>IF(1-(R26/D26)=0,"SAME AS OE",1-(R26/D26))</f>
        <v>0.28378378378378377</v>
      </c>
      <c r="T26" s="125">
        <v>49</v>
      </c>
      <c r="U26" s="126">
        <f>IF(1-(T26/D26)=0,"SAME AS OE",1-(T26/D26))</f>
        <v>0.33783783783783783</v>
      </c>
      <c r="V26" s="125">
        <v>47</v>
      </c>
      <c r="W26" s="126">
        <f>IF(1-(V26/D26)=0,"SAME AS OE",1-(V26/D26))</f>
        <v>0.3648648648648649</v>
      </c>
      <c r="X26" s="125">
        <v>44</v>
      </c>
      <c r="Y26" s="127">
        <f>IF(1-(X26/$D$20)=0,"SAME AS OE",1-(X26/$D$20))</f>
        <v>0.3972602739726028</v>
      </c>
      <c r="Z26" s="74" t="s">
        <v>542</v>
      </c>
    </row>
    <row r="27" spans="1:26" ht="12" thickBot="1">
      <c r="A27" s="157" t="s">
        <v>621</v>
      </c>
      <c r="B27" s="158" t="s">
        <v>600</v>
      </c>
      <c r="C27" s="159">
        <v>34</v>
      </c>
      <c r="D27" s="159">
        <v>75</v>
      </c>
      <c r="E27" s="133" t="s">
        <v>564</v>
      </c>
      <c r="F27" s="159">
        <v>70</v>
      </c>
      <c r="G27" s="134">
        <f>IF(1-(F27/D27)=0,"SAME AS OE",1-(F27/D27))</f>
        <v>0.06666666666666665</v>
      </c>
      <c r="H27" s="133">
        <v>65</v>
      </c>
      <c r="I27" s="134">
        <f>IF(1-(H27/D27)=0,"SAME AS OE",1-(H27/D27))</f>
        <v>0.1333333333333333</v>
      </c>
      <c r="J27" s="133">
        <v>62</v>
      </c>
      <c r="K27" s="134">
        <f>IF(1-(J27/D27)=0,"SAME AS OE",1-(J27/D27))</f>
        <v>0.17333333333333334</v>
      </c>
      <c r="L27" s="133">
        <v>58</v>
      </c>
      <c r="M27" s="134">
        <f>IF(1-(L27/D27)=0,"SAME AS OE",1-(L27/D27))</f>
        <v>0.22666666666666668</v>
      </c>
      <c r="N27" s="133">
        <v>53</v>
      </c>
      <c r="O27" s="134">
        <f>IF(1-(N27/D27)=0,"SAME AS OE",1-(N27/D27))</f>
        <v>0.29333333333333333</v>
      </c>
      <c r="P27" s="133">
        <v>50</v>
      </c>
      <c r="Q27" s="134">
        <f>IF(1-(P27/D27)=0,"SAME AS OE",1-(P27/D27))</f>
        <v>0.33333333333333337</v>
      </c>
      <c r="R27" s="133">
        <v>48</v>
      </c>
      <c r="S27" s="134">
        <f>IF(1-(R27/D27)=0,"SAME AS OE",1-(R27/D27))</f>
        <v>0.36</v>
      </c>
      <c r="T27" s="133">
        <v>46</v>
      </c>
      <c r="U27" s="134">
        <f>IF(1-(T27/D27)=0,"SAME AS OE",1-(T27/D27))</f>
        <v>0.3866666666666667</v>
      </c>
      <c r="V27" s="133">
        <v>44</v>
      </c>
      <c r="W27" s="134">
        <f>IF(1-(V27/D27)=0,"SAME AS OE",1-(V27/D27))</f>
        <v>0.41333333333333333</v>
      </c>
      <c r="X27" s="133">
        <v>42</v>
      </c>
      <c r="Y27" s="135">
        <f>IF(1-(X27/$D$20)=0,"SAME AS OE",1-(X27/$D$20))</f>
        <v>0.4246575342465754</v>
      </c>
      <c r="Z27" s="74" t="s">
        <v>543</v>
      </c>
    </row>
    <row r="28" spans="1:26" ht="12" thickBot="1">
      <c r="A28" s="160" t="s">
        <v>601</v>
      </c>
      <c r="B28" s="161"/>
      <c r="C28" s="161"/>
      <c r="D28" s="161"/>
      <c r="E28" s="162"/>
      <c r="F28" s="161"/>
      <c r="G28" s="162"/>
      <c r="H28" s="162"/>
      <c r="I28" s="162"/>
      <c r="J28" s="162"/>
      <c r="K28" s="162" t="s">
        <v>602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48"/>
    </row>
    <row r="29" spans="1:26" s="30" customFormat="1" ht="10.5">
      <c r="A29" s="164" t="s">
        <v>603</v>
      </c>
      <c r="B29" s="165" t="s">
        <v>604</v>
      </c>
      <c r="C29" s="166">
        <v>36.5</v>
      </c>
      <c r="D29" s="166">
        <v>80</v>
      </c>
      <c r="E29" s="120" t="s">
        <v>564</v>
      </c>
      <c r="F29" s="166">
        <v>81</v>
      </c>
      <c r="G29" s="121">
        <f aca="true" t="shared" si="6" ref="G29:G37">IF(1-(F29/D29)=0,"SAME AS OE",1-(F29/D29))</f>
        <v>-0.012499999999999956</v>
      </c>
      <c r="H29" s="166">
        <v>77</v>
      </c>
      <c r="I29" s="121">
        <f aca="true" t="shared" si="7" ref="I29:I35">IF(1-(H29/D29)=0,"SAME AS OE",1-(H29/D29))</f>
        <v>0.03749999999999998</v>
      </c>
      <c r="J29" s="166">
        <v>74</v>
      </c>
      <c r="K29" s="121">
        <f aca="true" t="shared" si="8" ref="K29:K37">IF(1-(J29/D29)=0,"SAME AS OE",1-(J29/D29))</f>
        <v>0.07499999999999996</v>
      </c>
      <c r="L29" s="166">
        <v>70</v>
      </c>
      <c r="M29" s="121">
        <f aca="true" t="shared" si="9" ref="M29:M37">IF(1-(L29/D29)=0,"SAME AS OE",1-(L29/D29))</f>
        <v>0.125</v>
      </c>
      <c r="N29" s="166">
        <v>67</v>
      </c>
      <c r="O29" s="121">
        <f aca="true" t="shared" si="10" ref="O29:O37">IF(1-(N29/D29)=0,"SAME AS OE",1-(N29/D29))</f>
        <v>0.16249999999999998</v>
      </c>
      <c r="P29" s="166">
        <v>63</v>
      </c>
      <c r="Q29" s="121">
        <f aca="true" t="shared" si="11" ref="Q29:Q37">IF(1-(P29/D29)=0,"SAME AS OE",1-(P29/D29))</f>
        <v>0.21250000000000002</v>
      </c>
      <c r="R29" s="166"/>
      <c r="S29" s="121" t="s">
        <v>565</v>
      </c>
      <c r="T29" s="120"/>
      <c r="U29" s="121" t="s">
        <v>565</v>
      </c>
      <c r="V29" s="120"/>
      <c r="W29" s="121" t="s">
        <v>565</v>
      </c>
      <c r="X29" s="120"/>
      <c r="Y29" s="122" t="s">
        <v>565</v>
      </c>
      <c r="Z29" s="74" t="s">
        <v>587</v>
      </c>
    </row>
    <row r="30" spans="1:26" s="30" customFormat="1" ht="10.5">
      <c r="A30" s="138" t="s">
        <v>605</v>
      </c>
      <c r="B30" s="130" t="s">
        <v>577</v>
      </c>
      <c r="C30" s="139">
        <v>36.5</v>
      </c>
      <c r="D30" s="139">
        <v>80</v>
      </c>
      <c r="E30" s="125" t="s">
        <v>564</v>
      </c>
      <c r="F30" s="139">
        <v>80</v>
      </c>
      <c r="G30" s="126" t="str">
        <f t="shared" si="6"/>
        <v>SAME AS OE</v>
      </c>
      <c r="H30" s="139">
        <v>76</v>
      </c>
      <c r="I30" s="126">
        <f t="shared" si="7"/>
        <v>0.050000000000000044</v>
      </c>
      <c r="J30" s="139">
        <v>73</v>
      </c>
      <c r="K30" s="126">
        <f t="shared" si="8"/>
        <v>0.08750000000000002</v>
      </c>
      <c r="L30" s="139">
        <v>69</v>
      </c>
      <c r="M30" s="126">
        <f t="shared" si="9"/>
        <v>0.13749999999999996</v>
      </c>
      <c r="N30" s="139">
        <v>65</v>
      </c>
      <c r="O30" s="126">
        <f t="shared" si="10"/>
        <v>0.1875</v>
      </c>
      <c r="P30" s="139">
        <v>62</v>
      </c>
      <c r="Q30" s="126">
        <f t="shared" si="11"/>
        <v>0.22499999999999998</v>
      </c>
      <c r="R30" s="139">
        <v>57</v>
      </c>
      <c r="S30" s="126">
        <f>IF(1-(R30/$D$29)=0,"SAME AS OE",1-(R30/$D$29))</f>
        <v>0.2875</v>
      </c>
      <c r="T30" s="139">
        <v>54</v>
      </c>
      <c r="U30" s="126">
        <f>IF(1-(T30/$D$29)=0,"SAME AS OE",1-(T30/$D$29))</f>
        <v>0.32499999999999996</v>
      </c>
      <c r="V30" s="139">
        <v>52</v>
      </c>
      <c r="W30" s="126">
        <f>IF(1-(V30/$D$29)=0,"SAME AS OE",1-(V30/$D$29))</f>
        <v>0.35</v>
      </c>
      <c r="X30" s="139">
        <v>50</v>
      </c>
      <c r="Y30" s="127">
        <f>IF(1-(X30/$D$29)=0,"SAME AS OE",1-(X30/$D$29))</f>
        <v>0.375</v>
      </c>
      <c r="Z30" s="74" t="s">
        <v>587</v>
      </c>
    </row>
    <row r="31" spans="1:26" s="30" customFormat="1" ht="10.5">
      <c r="A31" s="138" t="s">
        <v>177</v>
      </c>
      <c r="B31" s="130" t="s">
        <v>592</v>
      </c>
      <c r="C31" s="139">
        <v>36.7</v>
      </c>
      <c r="D31" s="139">
        <v>73</v>
      </c>
      <c r="E31" s="125" t="s">
        <v>179</v>
      </c>
      <c r="F31" s="139">
        <v>72</v>
      </c>
      <c r="G31" s="126">
        <f t="shared" si="6"/>
        <v>0.013698630136986356</v>
      </c>
      <c r="H31" s="139">
        <v>69</v>
      </c>
      <c r="I31" s="126">
        <f t="shared" si="7"/>
        <v>0.0547945205479452</v>
      </c>
      <c r="J31" s="139">
        <v>66</v>
      </c>
      <c r="K31" s="126">
        <f t="shared" si="8"/>
        <v>0.09589041095890416</v>
      </c>
      <c r="L31" s="139">
        <v>63</v>
      </c>
      <c r="M31" s="126">
        <f t="shared" si="9"/>
        <v>0.136986301369863</v>
      </c>
      <c r="N31" s="139">
        <v>60</v>
      </c>
      <c r="O31" s="126">
        <f t="shared" si="10"/>
        <v>0.17808219178082196</v>
      </c>
      <c r="P31" s="139">
        <v>58</v>
      </c>
      <c r="Q31" s="126">
        <f t="shared" si="11"/>
        <v>0.20547945205479456</v>
      </c>
      <c r="R31" s="139"/>
      <c r="S31" s="126" t="s">
        <v>565</v>
      </c>
      <c r="T31" s="125"/>
      <c r="U31" s="126" t="s">
        <v>565</v>
      </c>
      <c r="V31" s="125"/>
      <c r="W31" s="126" t="s">
        <v>565</v>
      </c>
      <c r="X31" s="125"/>
      <c r="Y31" s="127" t="s">
        <v>565</v>
      </c>
      <c r="Z31" s="74" t="s">
        <v>574</v>
      </c>
    </row>
    <row r="32" spans="1:26" s="30" customFormat="1" ht="21.75">
      <c r="A32" s="312" t="s">
        <v>606</v>
      </c>
      <c r="B32" s="130" t="s">
        <v>544</v>
      </c>
      <c r="C32" s="139">
        <v>36.7</v>
      </c>
      <c r="D32" s="139">
        <v>73</v>
      </c>
      <c r="E32" s="125" t="s">
        <v>541</v>
      </c>
      <c r="F32" s="139">
        <v>74</v>
      </c>
      <c r="G32" s="126">
        <f t="shared" si="6"/>
        <v>-0.013698630136986356</v>
      </c>
      <c r="H32" s="139">
        <v>71</v>
      </c>
      <c r="I32" s="126">
        <f t="shared" si="7"/>
        <v>0.0273972602739726</v>
      </c>
      <c r="J32" s="139">
        <v>68</v>
      </c>
      <c r="K32" s="126">
        <f t="shared" si="8"/>
        <v>0.06849315068493156</v>
      </c>
      <c r="L32" s="139">
        <v>65</v>
      </c>
      <c r="M32" s="126">
        <f>IF(1-(L32/D32)=0,"SAME AS OE",1-(L32/D32))</f>
        <v>0.1095890410958904</v>
      </c>
      <c r="N32" s="139">
        <v>62</v>
      </c>
      <c r="O32" s="126">
        <f t="shared" si="10"/>
        <v>0.15068493150684936</v>
      </c>
      <c r="P32" s="139">
        <v>60</v>
      </c>
      <c r="Q32" s="126">
        <f t="shared" si="11"/>
        <v>0.17808219178082196</v>
      </c>
      <c r="R32" s="139"/>
      <c r="S32" s="126" t="s">
        <v>540</v>
      </c>
      <c r="T32" s="125"/>
      <c r="U32" s="126" t="s">
        <v>540</v>
      </c>
      <c r="V32" s="125"/>
      <c r="W32" s="126" t="s">
        <v>540</v>
      </c>
      <c r="X32" s="125"/>
      <c r="Y32" s="127" t="s">
        <v>540</v>
      </c>
      <c r="Z32" s="74" t="s">
        <v>208</v>
      </c>
    </row>
    <row r="33" spans="1:26" s="30" customFormat="1" ht="10.5">
      <c r="A33" s="312"/>
      <c r="B33" s="140" t="s">
        <v>503</v>
      </c>
      <c r="C33" s="141">
        <v>36.6</v>
      </c>
      <c r="D33" s="141">
        <v>60</v>
      </c>
      <c r="E33" s="142" t="s">
        <v>541</v>
      </c>
      <c r="F33" s="141">
        <v>60</v>
      </c>
      <c r="G33" s="143" t="str">
        <f>IF(1-(F33/D33)=0,"SAME AS OE",1-(F33/D33))</f>
        <v>SAME AS OE</v>
      </c>
      <c r="H33" s="141">
        <v>54</v>
      </c>
      <c r="I33" s="143">
        <f t="shared" si="7"/>
        <v>0.09999999999999998</v>
      </c>
      <c r="J33" s="141">
        <v>52</v>
      </c>
      <c r="K33" s="143">
        <f t="shared" si="8"/>
        <v>0.1333333333333333</v>
      </c>
      <c r="L33" s="141">
        <v>50</v>
      </c>
      <c r="M33" s="143">
        <f>IF(1-(L33/D33)=0,"SAME AS OE",1-(L33/D33))</f>
        <v>0.16666666666666663</v>
      </c>
      <c r="N33" s="141">
        <v>49</v>
      </c>
      <c r="O33" s="143">
        <f t="shared" si="10"/>
        <v>0.18333333333333335</v>
      </c>
      <c r="P33" s="141">
        <v>47</v>
      </c>
      <c r="Q33" s="143">
        <f t="shared" si="11"/>
        <v>0.21666666666666667</v>
      </c>
      <c r="R33" s="141"/>
      <c r="S33" s="143"/>
      <c r="T33" s="142"/>
      <c r="U33" s="143"/>
      <c r="V33" s="142"/>
      <c r="W33" s="143"/>
      <c r="X33" s="142"/>
      <c r="Y33" s="144"/>
      <c r="Z33" s="145"/>
    </row>
    <row r="34" spans="1:26" s="30" customFormat="1" ht="10.5">
      <c r="A34" s="138" t="s">
        <v>607</v>
      </c>
      <c r="B34" s="130" t="s">
        <v>608</v>
      </c>
      <c r="C34" s="139">
        <v>36.7</v>
      </c>
      <c r="D34" s="139">
        <v>75</v>
      </c>
      <c r="E34" s="125" t="s">
        <v>541</v>
      </c>
      <c r="F34" s="139">
        <v>74</v>
      </c>
      <c r="G34" s="126">
        <f>IF(1-(F34/D34)=0,"SAME AS OE",1-(F34/D34))</f>
        <v>0.013333333333333308</v>
      </c>
      <c r="H34" s="139">
        <v>70</v>
      </c>
      <c r="I34" s="126">
        <f t="shared" si="7"/>
        <v>0.06666666666666665</v>
      </c>
      <c r="J34" s="139">
        <v>66</v>
      </c>
      <c r="K34" s="126">
        <f t="shared" si="8"/>
        <v>0.12</v>
      </c>
      <c r="L34" s="139">
        <v>63</v>
      </c>
      <c r="M34" s="126">
        <f t="shared" si="9"/>
        <v>0.16000000000000003</v>
      </c>
      <c r="N34" s="139">
        <v>61</v>
      </c>
      <c r="O34" s="126">
        <f t="shared" si="10"/>
        <v>0.18666666666666665</v>
      </c>
      <c r="P34" s="139">
        <v>59</v>
      </c>
      <c r="Q34" s="126">
        <f t="shared" si="11"/>
        <v>0.21333333333333337</v>
      </c>
      <c r="R34" s="139"/>
      <c r="S34" s="126" t="s">
        <v>540</v>
      </c>
      <c r="T34" s="125"/>
      <c r="U34" s="126" t="s">
        <v>540</v>
      </c>
      <c r="V34" s="125"/>
      <c r="W34" s="126" t="s">
        <v>540</v>
      </c>
      <c r="X34" s="125"/>
      <c r="Y34" s="127" t="s">
        <v>540</v>
      </c>
      <c r="Z34" s="74" t="s">
        <v>573</v>
      </c>
    </row>
    <row r="35" spans="1:26" s="30" customFormat="1" ht="10.5">
      <c r="A35" s="138" t="s">
        <v>609</v>
      </c>
      <c r="B35" s="130" t="s">
        <v>582</v>
      </c>
      <c r="C35" s="139">
        <v>36.6</v>
      </c>
      <c r="D35" s="139">
        <v>60</v>
      </c>
      <c r="E35" s="125" t="s">
        <v>541</v>
      </c>
      <c r="F35" s="139">
        <v>60</v>
      </c>
      <c r="G35" s="126" t="str">
        <f t="shared" si="6"/>
        <v>SAME AS OE</v>
      </c>
      <c r="H35" s="139">
        <v>57</v>
      </c>
      <c r="I35" s="126">
        <f t="shared" si="7"/>
        <v>0.050000000000000044</v>
      </c>
      <c r="J35" s="139">
        <v>55</v>
      </c>
      <c r="K35" s="126">
        <f t="shared" si="8"/>
        <v>0.08333333333333337</v>
      </c>
      <c r="L35" s="139">
        <v>52</v>
      </c>
      <c r="M35" s="126">
        <f t="shared" si="9"/>
        <v>0.1333333333333333</v>
      </c>
      <c r="N35" s="139">
        <v>50</v>
      </c>
      <c r="O35" s="126">
        <f t="shared" si="10"/>
        <v>0.16666666666666663</v>
      </c>
      <c r="P35" s="139">
        <v>47</v>
      </c>
      <c r="Q35" s="126">
        <f t="shared" si="11"/>
        <v>0.21666666666666667</v>
      </c>
      <c r="R35" s="139">
        <v>45</v>
      </c>
      <c r="S35" s="126">
        <f>IF(1-(R35/D35)=0,"SAME AS OE",1-(R35/D35))</f>
        <v>0.25</v>
      </c>
      <c r="T35" s="139">
        <v>44</v>
      </c>
      <c r="U35" s="126">
        <f>IF(1-(T35/$D$34)=0,"SAME AS OE",1-(T35/$D$34))</f>
        <v>0.41333333333333333</v>
      </c>
      <c r="V35" s="139">
        <v>42</v>
      </c>
      <c r="W35" s="126">
        <f>IF(1-(V35/$D$34)=0,"SAME AS OE",1-(V35/$D$34))</f>
        <v>0.43999999999999995</v>
      </c>
      <c r="X35" s="139">
        <v>40</v>
      </c>
      <c r="Y35" s="127">
        <f>IF(1-(X35/$D$34)=0,"SAME AS OE",1-(X35/$D$34))</f>
        <v>0.4666666666666667</v>
      </c>
      <c r="Z35" s="74" t="s">
        <v>573</v>
      </c>
    </row>
    <row r="36" spans="1:26" s="30" customFormat="1" ht="10.5">
      <c r="A36" s="138" t="s">
        <v>184</v>
      </c>
      <c r="B36" s="130" t="s">
        <v>118</v>
      </c>
      <c r="C36" s="139">
        <v>36.5</v>
      </c>
      <c r="D36" s="139">
        <v>75</v>
      </c>
      <c r="E36" s="125" t="s">
        <v>541</v>
      </c>
      <c r="F36" s="139">
        <v>75</v>
      </c>
      <c r="G36" s="126" t="str">
        <f t="shared" si="6"/>
        <v>SAME AS OE</v>
      </c>
      <c r="H36" s="139">
        <v>73</v>
      </c>
      <c r="I36" s="126">
        <f>IF(1-(H36/D36)=0,"SAME AS OE",1-(H36/D36))</f>
        <v>0.026666666666666616</v>
      </c>
      <c r="J36" s="139">
        <v>71</v>
      </c>
      <c r="K36" s="126">
        <f t="shared" si="8"/>
        <v>0.053333333333333344</v>
      </c>
      <c r="L36" s="139">
        <v>67</v>
      </c>
      <c r="M36" s="126">
        <f t="shared" si="9"/>
        <v>0.10666666666666669</v>
      </c>
      <c r="N36" s="139">
        <v>64</v>
      </c>
      <c r="O36" s="126">
        <f t="shared" si="10"/>
        <v>0.1466666666666666</v>
      </c>
      <c r="P36" s="139">
        <v>61</v>
      </c>
      <c r="Q36" s="126">
        <f t="shared" si="11"/>
        <v>0.18666666666666665</v>
      </c>
      <c r="R36" s="139"/>
      <c r="S36" s="126" t="s">
        <v>540</v>
      </c>
      <c r="T36" s="125"/>
      <c r="U36" s="126" t="s">
        <v>540</v>
      </c>
      <c r="V36" s="125"/>
      <c r="W36" s="126" t="s">
        <v>540</v>
      </c>
      <c r="X36" s="125"/>
      <c r="Y36" s="127" t="s">
        <v>540</v>
      </c>
      <c r="Z36" s="74" t="s">
        <v>573</v>
      </c>
    </row>
    <row r="37" spans="1:26" s="30" customFormat="1" ht="12" thickBot="1">
      <c r="A37" s="146" t="s">
        <v>507</v>
      </c>
      <c r="B37" s="132" t="s">
        <v>504</v>
      </c>
      <c r="C37" s="147">
        <v>36</v>
      </c>
      <c r="D37" s="147">
        <v>70</v>
      </c>
      <c r="E37" s="133" t="s">
        <v>539</v>
      </c>
      <c r="F37" s="147">
        <v>70</v>
      </c>
      <c r="G37" s="134" t="str">
        <f t="shared" si="6"/>
        <v>SAME AS OE</v>
      </c>
      <c r="H37" s="147">
        <v>67</v>
      </c>
      <c r="I37" s="134">
        <f>IF(1-(H37/D37)=0,"SAME AS OE",1-(H37/D37))</f>
        <v>0.042857142857142816</v>
      </c>
      <c r="J37" s="147">
        <v>64</v>
      </c>
      <c r="K37" s="134">
        <f t="shared" si="8"/>
        <v>0.08571428571428574</v>
      </c>
      <c r="L37" s="147">
        <v>62</v>
      </c>
      <c r="M37" s="134">
        <f t="shared" si="9"/>
        <v>0.11428571428571432</v>
      </c>
      <c r="N37" s="147">
        <v>60</v>
      </c>
      <c r="O37" s="134">
        <f t="shared" si="10"/>
        <v>0.1428571428571429</v>
      </c>
      <c r="P37" s="147">
        <v>57</v>
      </c>
      <c r="Q37" s="134">
        <f t="shared" si="11"/>
        <v>0.18571428571428572</v>
      </c>
      <c r="R37" s="147"/>
      <c r="S37" s="134" t="s">
        <v>540</v>
      </c>
      <c r="T37" s="133"/>
      <c r="U37" s="134" t="s">
        <v>540</v>
      </c>
      <c r="V37" s="133"/>
      <c r="W37" s="134" t="s">
        <v>540</v>
      </c>
      <c r="X37" s="133"/>
      <c r="Y37" s="135" t="s">
        <v>540</v>
      </c>
      <c r="Z37" s="74" t="s">
        <v>187</v>
      </c>
    </row>
    <row r="38" spans="1:5" ht="12" thickBot="1">
      <c r="A38" s="72" t="s">
        <v>610</v>
      </c>
      <c r="E38" s="30"/>
    </row>
    <row r="39" spans="1:26" ht="12" thickBot="1">
      <c r="A39" s="148">
        <v>1098</v>
      </c>
      <c r="B39" s="149" t="s">
        <v>611</v>
      </c>
      <c r="C39" s="150">
        <v>36</v>
      </c>
      <c r="D39" s="150">
        <v>55</v>
      </c>
      <c r="E39" s="151" t="s">
        <v>572</v>
      </c>
      <c r="F39" s="150">
        <v>55</v>
      </c>
      <c r="G39" s="152" t="str">
        <f>IF(1-(F39/D39)=0,"SAME AS OE",1-(F39/D39))</f>
        <v>SAME AS OE</v>
      </c>
      <c r="H39" s="151">
        <v>53</v>
      </c>
      <c r="I39" s="152">
        <f>IF(1-(H39/D39)=0,"SAME AS OE",1-(H39/D39))</f>
        <v>0.036363636363636376</v>
      </c>
      <c r="J39" s="151">
        <v>50</v>
      </c>
      <c r="K39" s="152">
        <f>IF(1-(J39/D39)=0,"SAME AS OE",1-(J39/D39))</f>
        <v>0.09090909090909094</v>
      </c>
      <c r="L39" s="151">
        <v>48</v>
      </c>
      <c r="M39" s="152">
        <f>IF(1-(L39/D39)=0,"SAME AS OE",1-(L39/D39))</f>
        <v>0.12727272727272732</v>
      </c>
      <c r="N39" s="151">
        <v>45</v>
      </c>
      <c r="O39" s="152">
        <f>IF(1-(N39/D39)=0,"SAME AS OE",1-(N39/D39))</f>
        <v>0.18181818181818177</v>
      </c>
      <c r="P39" s="151">
        <v>42</v>
      </c>
      <c r="Q39" s="152">
        <f>IF(1-(P39/D39)=0,"SAME AS OE",1-(P39/D39))</f>
        <v>0.23636363636363633</v>
      </c>
      <c r="R39" s="151"/>
      <c r="S39" s="152" t="s">
        <v>565</v>
      </c>
      <c r="T39" s="151"/>
      <c r="U39" s="152" t="s">
        <v>565</v>
      </c>
      <c r="V39" s="151"/>
      <c r="W39" s="152" t="s">
        <v>565</v>
      </c>
      <c r="X39" s="151"/>
      <c r="Y39" s="153" t="s">
        <v>565</v>
      </c>
      <c r="Z39" s="74" t="s">
        <v>587</v>
      </c>
    </row>
    <row r="40" spans="1:25" ht="12" thickBot="1">
      <c r="A40" s="81" t="s">
        <v>612</v>
      </c>
      <c r="E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6" ht="12" thickBot="1">
      <c r="A41" s="154" t="s">
        <v>613</v>
      </c>
      <c r="B41" s="149" t="s">
        <v>614</v>
      </c>
      <c r="C41" s="150">
        <v>32.5</v>
      </c>
      <c r="D41" s="150">
        <v>75</v>
      </c>
      <c r="E41" s="151" t="s">
        <v>179</v>
      </c>
      <c r="F41" s="150">
        <v>65</v>
      </c>
      <c r="G41" s="152">
        <f>IF(1-(F41/D41)=0,"SAME AS OE",1-(F41/D41))</f>
        <v>0.1333333333333333</v>
      </c>
      <c r="H41" s="151">
        <v>62</v>
      </c>
      <c r="I41" s="152">
        <f>IF(1-(H41/D41)=0,"SAME AS OE",1-(H41/D41))</f>
        <v>0.17333333333333334</v>
      </c>
      <c r="J41" s="151">
        <v>59</v>
      </c>
      <c r="K41" s="152">
        <f>IF(1-(J41/D41)=0,"SAME AS OE",1-(J41/D41))</f>
        <v>0.21333333333333337</v>
      </c>
      <c r="L41" s="151">
        <v>56</v>
      </c>
      <c r="M41" s="152">
        <f>IF(1-(L41/D41)=0,"SAME AS OE",1-(L41/D41))</f>
        <v>0.2533333333333333</v>
      </c>
      <c r="N41" s="151">
        <v>53</v>
      </c>
      <c r="O41" s="152">
        <f>IF(1-(N41/D41)=0,"SAME AS OE",1-(N41/D41))</f>
        <v>0.29333333333333333</v>
      </c>
      <c r="P41" s="151">
        <v>51</v>
      </c>
      <c r="Q41" s="152">
        <f>IF(1-(P41/D41)=0,"SAME AS OE",1-(P41/D41))</f>
        <v>0.31999999999999995</v>
      </c>
      <c r="R41" s="151"/>
      <c r="S41" s="152" t="s">
        <v>565</v>
      </c>
      <c r="T41" s="151"/>
      <c r="U41" s="152" t="s">
        <v>565</v>
      </c>
      <c r="V41" s="151"/>
      <c r="W41" s="152" t="s">
        <v>565</v>
      </c>
      <c r="X41" s="151"/>
      <c r="Y41" s="153" t="s">
        <v>565</v>
      </c>
      <c r="Z41" s="74" t="s">
        <v>587</v>
      </c>
    </row>
    <row r="42" spans="1:25" ht="12" thickBot="1">
      <c r="A42" s="155" t="s">
        <v>615</v>
      </c>
      <c r="E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6" ht="12" thickBot="1">
      <c r="A43" s="154"/>
      <c r="B43" s="149"/>
      <c r="C43" s="150"/>
      <c r="D43" s="150"/>
      <c r="E43" s="151"/>
      <c r="F43" s="150"/>
      <c r="G43" s="152" t="s">
        <v>565</v>
      </c>
      <c r="H43" s="151"/>
      <c r="I43" s="152" t="s">
        <v>565</v>
      </c>
      <c r="J43" s="151"/>
      <c r="K43" s="152" t="s">
        <v>565</v>
      </c>
      <c r="L43" s="151"/>
      <c r="M43" s="152" t="s">
        <v>565</v>
      </c>
      <c r="N43" s="151"/>
      <c r="O43" s="152" t="s">
        <v>565</v>
      </c>
      <c r="P43" s="151"/>
      <c r="Q43" s="152" t="s">
        <v>565</v>
      </c>
      <c r="R43" s="151"/>
      <c r="S43" s="152" t="s">
        <v>565</v>
      </c>
      <c r="T43" s="151"/>
      <c r="U43" s="152" t="s">
        <v>565</v>
      </c>
      <c r="V43" s="151"/>
      <c r="W43" s="152" t="s">
        <v>565</v>
      </c>
      <c r="X43" s="151"/>
      <c r="Y43" s="153" t="s">
        <v>565</v>
      </c>
      <c r="Z43" s="74"/>
    </row>
    <row r="44" spans="1:25" ht="12" thickBot="1">
      <c r="A44" s="81" t="s">
        <v>616</v>
      </c>
      <c r="E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6" ht="10.5">
      <c r="A45" s="313" t="s">
        <v>617</v>
      </c>
      <c r="B45" s="118" t="s">
        <v>618</v>
      </c>
      <c r="C45" s="119">
        <v>46.5</v>
      </c>
      <c r="D45" s="119">
        <v>69</v>
      </c>
      <c r="E45" s="120" t="s">
        <v>179</v>
      </c>
      <c r="F45" s="119"/>
      <c r="G45" s="121" t="s">
        <v>565</v>
      </c>
      <c r="H45" s="120"/>
      <c r="I45" s="121" t="s">
        <v>565</v>
      </c>
      <c r="J45" s="120"/>
      <c r="K45" s="121" t="s">
        <v>565</v>
      </c>
      <c r="L45" s="120"/>
      <c r="M45" s="121" t="s">
        <v>565</v>
      </c>
      <c r="N45" s="120"/>
      <c r="O45" s="121" t="s">
        <v>565</v>
      </c>
      <c r="P45" s="120"/>
      <c r="Q45" s="121" t="s">
        <v>565</v>
      </c>
      <c r="R45" s="120">
        <v>66</v>
      </c>
      <c r="S45" s="121">
        <f>IF(1-(R45/$D$45)=0,"SAME AS OE",1-(R45/$D$45))</f>
        <v>0.04347826086956519</v>
      </c>
      <c r="T45" s="120">
        <v>62</v>
      </c>
      <c r="U45" s="121">
        <f>IF(1-(T45/$D$45)=0,"SAME AS OE",1-(T45/$D$45))</f>
        <v>0.10144927536231885</v>
      </c>
      <c r="V45" s="120">
        <v>59</v>
      </c>
      <c r="W45" s="121">
        <f>IF(1-(V45/$D$45)=0,"SAME AS OE",1-(V45/$D$45))</f>
        <v>0.14492753623188404</v>
      </c>
      <c r="X45" s="120">
        <v>57</v>
      </c>
      <c r="Y45" s="122">
        <f>IF(1-(X45/$D$45)=0,"SAME AS OE",1-(X45/$D$45))</f>
        <v>0.17391304347826086</v>
      </c>
      <c r="Z45" s="74" t="s">
        <v>587</v>
      </c>
    </row>
    <row r="46" spans="1:26" ht="12" thickBot="1">
      <c r="A46" s="314"/>
      <c r="B46" s="158" t="s">
        <v>619</v>
      </c>
      <c r="C46" s="159">
        <v>50</v>
      </c>
      <c r="D46" s="159">
        <v>63</v>
      </c>
      <c r="E46" s="133" t="s">
        <v>179</v>
      </c>
      <c r="F46" s="159"/>
      <c r="G46" s="134" t="s">
        <v>565</v>
      </c>
      <c r="H46" s="133"/>
      <c r="I46" s="134" t="s">
        <v>565</v>
      </c>
      <c r="J46" s="133"/>
      <c r="K46" s="134" t="s">
        <v>565</v>
      </c>
      <c r="L46" s="133"/>
      <c r="M46" s="134" t="s">
        <v>565</v>
      </c>
      <c r="N46" s="133"/>
      <c r="O46" s="134" t="s">
        <v>565</v>
      </c>
      <c r="P46" s="133"/>
      <c r="Q46" s="134" t="s">
        <v>565</v>
      </c>
      <c r="R46" s="133">
        <v>66</v>
      </c>
      <c r="S46" s="134">
        <f>IF(1-(R46/$D$45)=0,"SAME AS OE",1-(R46/$D$45))</f>
        <v>0.04347826086956519</v>
      </c>
      <c r="T46" s="133">
        <v>62</v>
      </c>
      <c r="U46" s="134">
        <f>IF(1-(T46/$D$45)=0,"SAME AS OE",1-(T46/$D$45))</f>
        <v>0.10144927536231885</v>
      </c>
      <c r="V46" s="133">
        <v>60</v>
      </c>
      <c r="W46" s="134">
        <f>IF(1-(V46/$D$45)=0,"SAME AS OE",1-(V46/$D$45))</f>
        <v>0.13043478260869568</v>
      </c>
      <c r="X46" s="133">
        <v>58</v>
      </c>
      <c r="Y46" s="135">
        <f>IF(1-(X46/$D$45)=0,"SAME AS OE",1-(X46/$D$45))</f>
        <v>0.1594202898550725</v>
      </c>
      <c r="Z46" s="74" t="s">
        <v>587</v>
      </c>
    </row>
    <row r="48" spans="1:22" ht="10.5">
      <c r="A48" s="106"/>
      <c r="B48" s="73" t="s">
        <v>552</v>
      </c>
      <c r="N48" s="29" t="s">
        <v>620</v>
      </c>
      <c r="V48" s="29" t="s">
        <v>620</v>
      </c>
    </row>
  </sheetData>
  <sheetProtection/>
  <mergeCells count="25">
    <mergeCell ref="A20:A22"/>
    <mergeCell ref="A32:A33"/>
    <mergeCell ref="A45:A46"/>
    <mergeCell ref="R7:S7"/>
    <mergeCell ref="T7:U7"/>
    <mergeCell ref="A11:A12"/>
    <mergeCell ref="A17:A19"/>
    <mergeCell ref="F7:G7"/>
    <mergeCell ref="H7:I7"/>
    <mergeCell ref="J7:K7"/>
    <mergeCell ref="A1:Z1"/>
    <mergeCell ref="A5:A7"/>
    <mergeCell ref="B5:B7"/>
    <mergeCell ref="C5:C7"/>
    <mergeCell ref="D5:D7"/>
    <mergeCell ref="E5:E7"/>
    <mergeCell ref="F5:Y5"/>
    <mergeCell ref="Z5:Z7"/>
    <mergeCell ref="G6:Q6"/>
    <mergeCell ref="S6:Y6"/>
    <mergeCell ref="V7:W7"/>
    <mergeCell ref="X7:Y7"/>
    <mergeCell ref="L7:M7"/>
    <mergeCell ref="N7:O7"/>
    <mergeCell ref="P7:Q7"/>
  </mergeCells>
  <printOptions horizontalCentered="1"/>
  <pageMargins left="0.3937007874015748" right="0.3937007874015748" top="0.7874015748031497" bottom="0.3937007874015748" header="0.5118110236220472" footer="0.31496062992125984"/>
  <pageSetup horizontalDpi="600" verticalDpi="600" orientation="landscape" paperSize="9" scale="64"/>
  <headerFooter alignWithMargins="0">
    <oddFooter>&amp;C&amp;"Arial,標準"&amp;P/&amp;N&amp;R&amp;"Arial,標準"ACTIVE CO., LTD.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E85"/>
  <sheetViews>
    <sheetView workbookViewId="0" topLeftCell="A1">
      <pane ySplit="2" topLeftCell="BM3" activePane="bottomLeft" state="frozen"/>
      <selection pane="topLeft" activeCell="A1" sqref="A1"/>
      <selection pane="bottomLeft" activeCell="G8" sqref="G8"/>
    </sheetView>
  </sheetViews>
  <sheetFormatPr defaultColWidth="8.875" defaultRowHeight="13.5"/>
  <cols>
    <col min="1" max="1" width="8.875" style="0" customWidth="1"/>
    <col min="2" max="2" width="8.625" style="0" customWidth="1"/>
    <col min="3" max="3" width="54.375" style="0" customWidth="1"/>
    <col min="4" max="4" width="43.50390625" style="0" customWidth="1"/>
    <col min="5" max="5" width="17.50390625" style="0" customWidth="1"/>
  </cols>
  <sheetData>
    <row r="1" spans="2:5" ht="30" customHeight="1">
      <c r="B1" s="316" t="s">
        <v>647</v>
      </c>
      <c r="C1" s="317"/>
      <c r="D1" s="317"/>
      <c r="E1" s="318"/>
    </row>
    <row r="2" spans="2:5" ht="23.25" customHeight="1">
      <c r="B2" s="211" t="s">
        <v>622</v>
      </c>
      <c r="C2" s="211" t="s">
        <v>624</v>
      </c>
      <c r="D2" s="211" t="s">
        <v>648</v>
      </c>
      <c r="E2" s="211" t="s">
        <v>626</v>
      </c>
    </row>
    <row r="3" spans="2:5" ht="16.5">
      <c r="B3" s="202" t="s">
        <v>649</v>
      </c>
      <c r="C3" s="203" t="s">
        <v>650</v>
      </c>
      <c r="D3" s="203" t="s">
        <v>651</v>
      </c>
      <c r="E3" s="204">
        <v>1600</v>
      </c>
    </row>
    <row r="4" spans="2:5" ht="16.5">
      <c r="B4" s="202" t="s">
        <v>652</v>
      </c>
      <c r="C4" s="203" t="s">
        <v>653</v>
      </c>
      <c r="D4" s="203" t="s">
        <v>651</v>
      </c>
      <c r="E4" s="204">
        <v>1600</v>
      </c>
    </row>
    <row r="5" spans="2:5" ht="16.5">
      <c r="B5" s="202" t="s">
        <v>654</v>
      </c>
      <c r="C5" s="203" t="s">
        <v>655</v>
      </c>
      <c r="D5" s="203" t="s">
        <v>651</v>
      </c>
      <c r="E5" s="204">
        <v>1600</v>
      </c>
    </row>
    <row r="6" spans="2:5" ht="16.5">
      <c r="B6" s="202" t="s">
        <v>656</v>
      </c>
      <c r="C6" s="203" t="s">
        <v>657</v>
      </c>
      <c r="D6" s="203" t="s">
        <v>651</v>
      </c>
      <c r="E6" s="204">
        <v>1600</v>
      </c>
    </row>
    <row r="7" spans="2:5" ht="16.5">
      <c r="B7" s="202" t="s">
        <v>658</v>
      </c>
      <c r="C7" s="203" t="s">
        <v>659</v>
      </c>
      <c r="D7" s="203" t="s">
        <v>651</v>
      </c>
      <c r="E7" s="204">
        <v>1600</v>
      </c>
    </row>
    <row r="8" spans="2:5" ht="16.5">
      <c r="B8" s="202" t="s">
        <v>660</v>
      </c>
      <c r="C8" s="203" t="s">
        <v>661</v>
      </c>
      <c r="D8" s="203" t="s">
        <v>651</v>
      </c>
      <c r="E8" s="204">
        <v>1600</v>
      </c>
    </row>
    <row r="9" spans="2:5" ht="16.5">
      <c r="B9" s="202" t="s">
        <v>662</v>
      </c>
      <c r="C9" s="203" t="s">
        <v>663</v>
      </c>
      <c r="D9" s="203" t="s">
        <v>651</v>
      </c>
      <c r="E9" s="204">
        <v>1600</v>
      </c>
    </row>
    <row r="10" spans="2:5" ht="16.5">
      <c r="B10" s="202" t="s">
        <v>664</v>
      </c>
      <c r="C10" s="203" t="s">
        <v>665</v>
      </c>
      <c r="D10" s="203" t="s">
        <v>651</v>
      </c>
      <c r="E10" s="204">
        <v>1600</v>
      </c>
    </row>
    <row r="11" spans="2:5" ht="16.5">
      <c r="B11" s="202" t="s">
        <v>666</v>
      </c>
      <c r="C11" s="203" t="s">
        <v>667</v>
      </c>
      <c r="D11" s="203" t="s">
        <v>651</v>
      </c>
      <c r="E11" s="204">
        <v>1600</v>
      </c>
    </row>
    <row r="12" spans="2:5" ht="16.5">
      <c r="B12" s="202" t="s">
        <v>668</v>
      </c>
      <c r="C12" s="203" t="s">
        <v>669</v>
      </c>
      <c r="D12" s="203" t="s">
        <v>651</v>
      </c>
      <c r="E12" s="204">
        <v>1600</v>
      </c>
    </row>
    <row r="13" spans="2:5" ht="16.5">
      <c r="B13" s="202" t="s">
        <v>670</v>
      </c>
      <c r="C13" s="203" t="s">
        <v>671</v>
      </c>
      <c r="D13" s="203" t="s">
        <v>651</v>
      </c>
      <c r="E13" s="204">
        <v>1600</v>
      </c>
    </row>
    <row r="14" spans="2:5" ht="16.5">
      <c r="B14" s="202" t="s">
        <v>672</v>
      </c>
      <c r="C14" s="203" t="s">
        <v>673</v>
      </c>
      <c r="D14" s="203" t="s">
        <v>651</v>
      </c>
      <c r="E14" s="204">
        <v>1600</v>
      </c>
    </row>
    <row r="15" spans="2:5" ht="16.5">
      <c r="B15" s="202" t="s">
        <v>674</v>
      </c>
      <c r="C15" s="203" t="s">
        <v>675</v>
      </c>
      <c r="D15" s="203" t="s">
        <v>651</v>
      </c>
      <c r="E15" s="204">
        <v>1600</v>
      </c>
    </row>
    <row r="16" spans="2:5" ht="16.5">
      <c r="B16" s="202" t="s">
        <v>676</v>
      </c>
      <c r="C16" s="203" t="s">
        <v>677</v>
      </c>
      <c r="D16" s="203" t="s">
        <v>651</v>
      </c>
      <c r="E16" s="204">
        <v>1600</v>
      </c>
    </row>
    <row r="17" spans="2:5" ht="16.5">
      <c r="B17" s="202" t="s">
        <v>678</v>
      </c>
      <c r="C17" s="203" t="s">
        <v>679</v>
      </c>
      <c r="D17" s="203" t="s">
        <v>651</v>
      </c>
      <c r="E17" s="204">
        <v>1600</v>
      </c>
    </row>
    <row r="18" spans="2:5" ht="16.5">
      <c r="B18" s="202" t="s">
        <v>680</v>
      </c>
      <c r="C18" s="203" t="s">
        <v>681</v>
      </c>
      <c r="D18" s="203" t="s">
        <v>651</v>
      </c>
      <c r="E18" s="204">
        <v>1600</v>
      </c>
    </row>
    <row r="19" spans="2:5" ht="16.5">
      <c r="B19" s="202" t="s">
        <v>682</v>
      </c>
      <c r="C19" s="203" t="s">
        <v>683</v>
      </c>
      <c r="D19" s="203" t="s">
        <v>651</v>
      </c>
      <c r="E19" s="204">
        <v>1600</v>
      </c>
    </row>
    <row r="20" spans="2:5" ht="16.5">
      <c r="B20" s="202" t="s">
        <v>684</v>
      </c>
      <c r="C20" s="203" t="s">
        <v>685</v>
      </c>
      <c r="D20" s="203" t="s">
        <v>651</v>
      </c>
      <c r="E20" s="204">
        <v>1600</v>
      </c>
    </row>
    <row r="21" spans="2:5" ht="16.5">
      <c r="B21" s="202" t="s">
        <v>686</v>
      </c>
      <c r="C21" s="203" t="s">
        <v>687</v>
      </c>
      <c r="D21" s="203" t="s">
        <v>651</v>
      </c>
      <c r="E21" s="204">
        <v>1600</v>
      </c>
    </row>
    <row r="22" spans="2:5" ht="16.5">
      <c r="B22" s="202" t="s">
        <v>688</v>
      </c>
      <c r="C22" s="203" t="s">
        <v>689</v>
      </c>
      <c r="D22" s="203" t="s">
        <v>651</v>
      </c>
      <c r="E22" s="204">
        <v>1600</v>
      </c>
    </row>
    <row r="23" spans="2:5" ht="16.5">
      <c r="B23" s="202" t="s">
        <v>690</v>
      </c>
      <c r="C23" s="203" t="s">
        <v>691</v>
      </c>
      <c r="D23" s="203" t="s">
        <v>3</v>
      </c>
      <c r="E23" s="204">
        <v>1500</v>
      </c>
    </row>
    <row r="24" spans="2:5" ht="16.5">
      <c r="B24" s="202" t="s">
        <v>692</v>
      </c>
      <c r="C24" s="203" t="s">
        <v>693</v>
      </c>
      <c r="D24" s="203" t="s">
        <v>3</v>
      </c>
      <c r="E24" s="204">
        <v>1500</v>
      </c>
    </row>
    <row r="25" spans="2:5" ht="16.5">
      <c r="B25" s="202" t="s">
        <v>694</v>
      </c>
      <c r="C25" s="203" t="s">
        <v>691</v>
      </c>
      <c r="D25" s="203" t="s">
        <v>314</v>
      </c>
      <c r="E25" s="204">
        <v>1500</v>
      </c>
    </row>
    <row r="26" spans="2:5" ht="16.5">
      <c r="B26" s="202" t="s">
        <v>695</v>
      </c>
      <c r="C26" s="203" t="s">
        <v>693</v>
      </c>
      <c r="D26" s="203" t="s">
        <v>314</v>
      </c>
      <c r="E26" s="204">
        <v>1500</v>
      </c>
    </row>
    <row r="27" spans="2:5" ht="16.5">
      <c r="B27" s="202" t="s">
        <v>696</v>
      </c>
      <c r="C27" s="203" t="s">
        <v>691</v>
      </c>
      <c r="D27" s="203" t="s">
        <v>384</v>
      </c>
      <c r="E27" s="204">
        <v>1500</v>
      </c>
    </row>
    <row r="28" spans="2:5" ht="16.5">
      <c r="B28" s="202" t="s">
        <v>697</v>
      </c>
      <c r="C28" s="203" t="s">
        <v>693</v>
      </c>
      <c r="D28" s="203" t="s">
        <v>384</v>
      </c>
      <c r="E28" s="204">
        <v>1500</v>
      </c>
    </row>
    <row r="29" spans="2:5" ht="16.5">
      <c r="B29" s="202" t="s">
        <v>698</v>
      </c>
      <c r="C29" s="203" t="s">
        <v>699</v>
      </c>
      <c r="D29" s="203" t="s">
        <v>340</v>
      </c>
      <c r="E29" s="204">
        <v>1500</v>
      </c>
    </row>
    <row r="30" spans="2:5" ht="16.5">
      <c r="B30" s="202" t="s">
        <v>700</v>
      </c>
      <c r="C30" s="203" t="s">
        <v>701</v>
      </c>
      <c r="D30" s="203" t="s">
        <v>340</v>
      </c>
      <c r="E30" s="204">
        <v>1500</v>
      </c>
    </row>
    <row r="31" spans="2:5" ht="16.5">
      <c r="B31" s="202" t="s">
        <v>702</v>
      </c>
      <c r="C31" s="203" t="s">
        <v>703</v>
      </c>
      <c r="D31" s="203" t="s">
        <v>340</v>
      </c>
      <c r="E31" s="204">
        <v>1500</v>
      </c>
    </row>
    <row r="32" spans="2:5" ht="16.5">
      <c r="B32" s="202" t="s">
        <v>704</v>
      </c>
      <c r="C32" s="203" t="s">
        <v>705</v>
      </c>
      <c r="D32" s="203" t="s">
        <v>340</v>
      </c>
      <c r="E32" s="204">
        <v>1500</v>
      </c>
    </row>
    <row r="33" spans="2:5" ht="16.5">
      <c r="B33" s="202" t="s">
        <v>706</v>
      </c>
      <c r="C33" s="203" t="s">
        <v>703</v>
      </c>
      <c r="D33" s="203" t="s">
        <v>707</v>
      </c>
      <c r="E33" s="204">
        <v>1500</v>
      </c>
    </row>
    <row r="34" spans="2:5" ht="16.5">
      <c r="B34" s="202" t="s">
        <v>708</v>
      </c>
      <c r="C34" s="203" t="s">
        <v>705</v>
      </c>
      <c r="D34" s="203" t="s">
        <v>707</v>
      </c>
      <c r="E34" s="204">
        <v>1500</v>
      </c>
    </row>
    <row r="35" spans="2:5" ht="16.5">
      <c r="B35" s="202" t="s">
        <v>709</v>
      </c>
      <c r="C35" s="203" t="s">
        <v>710</v>
      </c>
      <c r="D35" s="203" t="s">
        <v>711</v>
      </c>
      <c r="E35" s="204">
        <v>1500</v>
      </c>
    </row>
    <row r="36" spans="2:5" ht="16.5">
      <c r="B36" s="202" t="s">
        <v>712</v>
      </c>
      <c r="C36" s="203" t="s">
        <v>713</v>
      </c>
      <c r="D36" s="203" t="s">
        <v>711</v>
      </c>
      <c r="E36" s="204">
        <v>1500</v>
      </c>
    </row>
    <row r="37" spans="2:5" ht="16.5">
      <c r="B37" s="202" t="s">
        <v>714</v>
      </c>
      <c r="C37" s="203" t="s">
        <v>703</v>
      </c>
      <c r="D37" s="203" t="s">
        <v>711</v>
      </c>
      <c r="E37" s="204">
        <v>1600</v>
      </c>
    </row>
    <row r="38" spans="2:5" ht="16.5">
      <c r="B38" s="202" t="s">
        <v>715</v>
      </c>
      <c r="C38" s="203" t="s">
        <v>705</v>
      </c>
      <c r="D38" s="203" t="s">
        <v>711</v>
      </c>
      <c r="E38" s="204">
        <v>1600</v>
      </c>
    </row>
    <row r="39" spans="2:5" ht="16.5">
      <c r="B39" s="202" t="s">
        <v>716</v>
      </c>
      <c r="C39" s="203" t="s">
        <v>717</v>
      </c>
      <c r="D39" s="203" t="s">
        <v>711</v>
      </c>
      <c r="E39" s="204">
        <v>1600</v>
      </c>
    </row>
    <row r="40" spans="2:5" ht="16.5">
      <c r="B40" s="202" t="s">
        <v>718</v>
      </c>
      <c r="C40" s="203" t="s">
        <v>719</v>
      </c>
      <c r="D40" s="203" t="s">
        <v>711</v>
      </c>
      <c r="E40" s="204">
        <v>1600</v>
      </c>
    </row>
    <row r="41" spans="2:5" ht="16.5">
      <c r="B41" s="202" t="s">
        <v>720</v>
      </c>
      <c r="C41" s="203" t="s">
        <v>710</v>
      </c>
      <c r="D41" s="203" t="s">
        <v>721</v>
      </c>
      <c r="E41" s="204">
        <v>1500</v>
      </c>
    </row>
    <row r="42" spans="2:5" ht="16.5">
      <c r="B42" s="202" t="s">
        <v>722</v>
      </c>
      <c r="C42" s="203" t="s">
        <v>713</v>
      </c>
      <c r="D42" s="203" t="s">
        <v>721</v>
      </c>
      <c r="E42" s="204">
        <v>1500</v>
      </c>
    </row>
    <row r="43" spans="2:5" ht="16.5">
      <c r="B43" s="202" t="s">
        <v>723</v>
      </c>
      <c r="C43" s="203" t="s">
        <v>703</v>
      </c>
      <c r="D43" s="203" t="s">
        <v>721</v>
      </c>
      <c r="E43" s="204">
        <v>1500</v>
      </c>
    </row>
    <row r="44" spans="2:5" ht="16.5">
      <c r="B44" s="202" t="s">
        <v>724</v>
      </c>
      <c r="C44" s="203" t="s">
        <v>705</v>
      </c>
      <c r="D44" s="203" t="s">
        <v>721</v>
      </c>
      <c r="E44" s="204">
        <v>1500</v>
      </c>
    </row>
    <row r="45" spans="2:5" ht="16.5">
      <c r="B45" s="202" t="s">
        <v>725</v>
      </c>
      <c r="C45" s="203" t="s">
        <v>710</v>
      </c>
      <c r="D45" s="203" t="s">
        <v>726</v>
      </c>
      <c r="E45" s="204">
        <v>1500</v>
      </c>
    </row>
    <row r="46" spans="2:5" ht="16.5">
      <c r="B46" s="202" t="s">
        <v>727</v>
      </c>
      <c r="C46" s="203" t="s">
        <v>713</v>
      </c>
      <c r="D46" s="203" t="s">
        <v>726</v>
      </c>
      <c r="E46" s="204">
        <v>1500</v>
      </c>
    </row>
    <row r="47" spans="2:5" ht="16.5">
      <c r="B47" s="202" t="s">
        <v>728</v>
      </c>
      <c r="C47" s="203" t="s">
        <v>703</v>
      </c>
      <c r="D47" s="203" t="s">
        <v>726</v>
      </c>
      <c r="E47" s="204">
        <v>1500</v>
      </c>
    </row>
    <row r="48" spans="2:5" ht="16.5">
      <c r="B48" s="202" t="s">
        <v>729</v>
      </c>
      <c r="C48" s="203" t="s">
        <v>705</v>
      </c>
      <c r="D48" s="203" t="s">
        <v>726</v>
      </c>
      <c r="E48" s="204">
        <v>1500</v>
      </c>
    </row>
    <row r="49" spans="2:5" ht="16.5">
      <c r="B49" s="202" t="s">
        <v>730</v>
      </c>
      <c r="C49" s="203" t="s">
        <v>691</v>
      </c>
      <c r="D49" s="203" t="s">
        <v>731</v>
      </c>
      <c r="E49" s="204">
        <v>1500</v>
      </c>
    </row>
    <row r="50" spans="2:5" ht="16.5">
      <c r="B50" s="202" t="s">
        <v>732</v>
      </c>
      <c r="C50" s="203" t="s">
        <v>693</v>
      </c>
      <c r="D50" s="203" t="s">
        <v>731</v>
      </c>
      <c r="E50" s="204">
        <v>1500</v>
      </c>
    </row>
    <row r="51" spans="2:5" ht="16.5">
      <c r="B51" s="202" t="s">
        <v>733</v>
      </c>
      <c r="C51" s="203" t="s">
        <v>691</v>
      </c>
      <c r="D51" s="203" t="s">
        <v>734</v>
      </c>
      <c r="E51" s="204">
        <v>1500</v>
      </c>
    </row>
    <row r="52" spans="2:5" ht="16.5">
      <c r="B52" s="202" t="s">
        <v>735</v>
      </c>
      <c r="C52" s="203" t="s">
        <v>693</v>
      </c>
      <c r="D52" s="203" t="s">
        <v>734</v>
      </c>
      <c r="E52" s="204">
        <v>1500</v>
      </c>
    </row>
    <row r="53" spans="2:5" ht="16.5">
      <c r="B53" s="202" t="s">
        <v>736</v>
      </c>
      <c r="C53" s="203" t="s">
        <v>737</v>
      </c>
      <c r="D53" s="203" t="s">
        <v>738</v>
      </c>
      <c r="E53" s="204">
        <v>1500</v>
      </c>
    </row>
    <row r="54" spans="2:5" ht="16.5">
      <c r="B54" s="202" t="s">
        <v>739</v>
      </c>
      <c r="C54" s="203" t="s">
        <v>740</v>
      </c>
      <c r="D54" s="203" t="s">
        <v>738</v>
      </c>
      <c r="E54" s="204">
        <v>1500</v>
      </c>
    </row>
    <row r="55" spans="2:5" ht="16.5">
      <c r="B55" s="202" t="s">
        <v>741</v>
      </c>
      <c r="C55" s="203" t="s">
        <v>737</v>
      </c>
      <c r="D55" s="203" t="s">
        <v>742</v>
      </c>
      <c r="E55" s="204">
        <v>1500</v>
      </c>
    </row>
    <row r="56" spans="2:5" ht="16.5">
      <c r="B56" s="202" t="s">
        <v>743</v>
      </c>
      <c r="C56" s="203" t="s">
        <v>740</v>
      </c>
      <c r="D56" s="203" t="s">
        <v>742</v>
      </c>
      <c r="E56" s="204">
        <v>1500</v>
      </c>
    </row>
    <row r="57" spans="2:5" ht="16.5">
      <c r="B57" s="202" t="s">
        <v>744</v>
      </c>
      <c r="C57" s="203" t="s">
        <v>745</v>
      </c>
      <c r="D57" s="203" t="s">
        <v>742</v>
      </c>
      <c r="E57" s="204">
        <v>1500</v>
      </c>
    </row>
    <row r="58" spans="2:5" ht="16.5">
      <c r="B58" s="202" t="s">
        <v>746</v>
      </c>
      <c r="C58" s="203" t="s">
        <v>705</v>
      </c>
      <c r="D58" s="203" t="s">
        <v>742</v>
      </c>
      <c r="E58" s="204">
        <v>1500</v>
      </c>
    </row>
    <row r="59" spans="2:5" ht="16.5">
      <c r="B59" s="202" t="s">
        <v>747</v>
      </c>
      <c r="C59" s="203" t="s">
        <v>737</v>
      </c>
      <c r="D59" s="203" t="s">
        <v>521</v>
      </c>
      <c r="E59" s="204">
        <v>1500</v>
      </c>
    </row>
    <row r="60" spans="2:5" ht="16.5">
      <c r="B60" s="202" t="s">
        <v>748</v>
      </c>
      <c r="C60" s="203" t="s">
        <v>740</v>
      </c>
      <c r="D60" s="203" t="s">
        <v>521</v>
      </c>
      <c r="E60" s="204">
        <v>1500</v>
      </c>
    </row>
    <row r="61" spans="2:5" ht="16.5">
      <c r="B61" s="202" t="s">
        <v>749</v>
      </c>
      <c r="C61" s="203" t="s">
        <v>737</v>
      </c>
      <c r="D61" s="203" t="s">
        <v>389</v>
      </c>
      <c r="E61" s="204">
        <v>1500</v>
      </c>
    </row>
    <row r="62" spans="2:5" ht="16.5">
      <c r="B62" s="202" t="s">
        <v>750</v>
      </c>
      <c r="C62" s="203" t="s">
        <v>740</v>
      </c>
      <c r="D62" s="203" t="s">
        <v>389</v>
      </c>
      <c r="E62" s="204">
        <v>1500</v>
      </c>
    </row>
    <row r="63" spans="2:5" ht="16.5">
      <c r="B63" s="202" t="s">
        <v>751</v>
      </c>
      <c r="C63" s="203" t="s">
        <v>737</v>
      </c>
      <c r="D63" s="203" t="s">
        <v>522</v>
      </c>
      <c r="E63" s="204">
        <v>1500</v>
      </c>
    </row>
    <row r="64" spans="2:5" ht="16.5">
      <c r="B64" s="202" t="s">
        <v>752</v>
      </c>
      <c r="C64" s="203" t="s">
        <v>740</v>
      </c>
      <c r="D64" s="203" t="s">
        <v>522</v>
      </c>
      <c r="E64" s="204">
        <v>1500</v>
      </c>
    </row>
    <row r="65" spans="2:5" ht="16.5">
      <c r="B65" s="202" t="s">
        <v>753</v>
      </c>
      <c r="C65" s="203" t="s">
        <v>737</v>
      </c>
      <c r="D65" s="203" t="s">
        <v>754</v>
      </c>
      <c r="E65" s="204">
        <v>1500</v>
      </c>
    </row>
    <row r="66" spans="2:5" ht="16.5">
      <c r="B66" s="202" t="s">
        <v>755</v>
      </c>
      <c r="C66" s="203" t="s">
        <v>740</v>
      </c>
      <c r="D66" s="203" t="s">
        <v>754</v>
      </c>
      <c r="E66" s="204">
        <v>1500</v>
      </c>
    </row>
    <row r="67" spans="2:5" ht="16.5">
      <c r="B67" s="202" t="s">
        <v>756</v>
      </c>
      <c r="C67" s="203" t="s">
        <v>703</v>
      </c>
      <c r="D67" s="203" t="s">
        <v>757</v>
      </c>
      <c r="E67" s="204">
        <v>1800</v>
      </c>
    </row>
    <row r="68" spans="2:5" ht="16.5">
      <c r="B68" s="202" t="s">
        <v>758</v>
      </c>
      <c r="C68" s="203" t="s">
        <v>759</v>
      </c>
      <c r="D68" s="203" t="s">
        <v>757</v>
      </c>
      <c r="E68" s="204">
        <v>1800</v>
      </c>
    </row>
    <row r="69" spans="2:5" ht="16.5">
      <c r="B69" s="205" t="s">
        <v>760</v>
      </c>
      <c r="C69" s="206" t="s">
        <v>761</v>
      </c>
      <c r="D69" s="206" t="s">
        <v>525</v>
      </c>
      <c r="E69" s="207">
        <v>1500</v>
      </c>
    </row>
    <row r="70" spans="2:5" ht="16.5">
      <c r="B70" s="205" t="s">
        <v>762</v>
      </c>
      <c r="C70" s="206" t="s">
        <v>763</v>
      </c>
      <c r="D70" s="206" t="s">
        <v>525</v>
      </c>
      <c r="E70" s="207">
        <v>1500</v>
      </c>
    </row>
    <row r="71" spans="2:5" ht="16.5">
      <c r="B71" s="205" t="s">
        <v>764</v>
      </c>
      <c r="C71" s="206" t="s">
        <v>765</v>
      </c>
      <c r="D71" s="206" t="s">
        <v>525</v>
      </c>
      <c r="E71" s="207">
        <v>1500</v>
      </c>
    </row>
    <row r="72" spans="2:5" ht="16.5">
      <c r="B72" s="205" t="s">
        <v>766</v>
      </c>
      <c r="C72" s="206" t="s">
        <v>767</v>
      </c>
      <c r="D72" s="206" t="s">
        <v>525</v>
      </c>
      <c r="E72" s="207">
        <v>1500</v>
      </c>
    </row>
    <row r="73" spans="2:5" ht="16.5">
      <c r="B73" s="208">
        <v>1065715</v>
      </c>
      <c r="C73" s="209" t="s">
        <v>768</v>
      </c>
      <c r="D73" s="209" t="s">
        <v>769</v>
      </c>
      <c r="E73" s="210">
        <v>1500</v>
      </c>
    </row>
    <row r="74" spans="2:5" ht="16.5">
      <c r="B74" s="208">
        <v>1065716</v>
      </c>
      <c r="C74" s="209" t="s">
        <v>770</v>
      </c>
      <c r="D74" s="209" t="s">
        <v>769</v>
      </c>
      <c r="E74" s="210">
        <v>1500</v>
      </c>
    </row>
    <row r="75" spans="2:5" ht="16.5">
      <c r="B75" s="208">
        <v>1065717</v>
      </c>
      <c r="C75" s="209" t="s">
        <v>703</v>
      </c>
      <c r="D75" s="209" t="s">
        <v>769</v>
      </c>
      <c r="E75" s="210">
        <v>1500</v>
      </c>
    </row>
    <row r="76" spans="2:5" ht="16.5">
      <c r="B76" s="208">
        <v>1065718</v>
      </c>
      <c r="C76" s="209" t="s">
        <v>705</v>
      </c>
      <c r="D76" s="209" t="s">
        <v>769</v>
      </c>
      <c r="E76" s="210">
        <v>1500</v>
      </c>
    </row>
    <row r="77" spans="2:5" ht="16.5">
      <c r="B77" s="208">
        <v>1065719</v>
      </c>
      <c r="C77" s="209" t="s">
        <v>771</v>
      </c>
      <c r="D77" s="209" t="s">
        <v>772</v>
      </c>
      <c r="E77" s="210">
        <v>1500</v>
      </c>
    </row>
    <row r="78" spans="2:5" ht="16.5">
      <c r="B78" s="208">
        <v>1065720</v>
      </c>
      <c r="C78" s="209" t="s">
        <v>773</v>
      </c>
      <c r="D78" s="209" t="s">
        <v>772</v>
      </c>
      <c r="E78" s="210">
        <v>1500</v>
      </c>
    </row>
    <row r="79" spans="2:5" ht="16.5">
      <c r="B79" s="208">
        <v>1065505</v>
      </c>
      <c r="C79" s="209" t="s">
        <v>774</v>
      </c>
      <c r="D79" s="209" t="s">
        <v>775</v>
      </c>
      <c r="E79" s="210">
        <v>1500</v>
      </c>
    </row>
    <row r="80" spans="2:5" ht="16.5">
      <c r="B80" s="208">
        <v>1065506</v>
      </c>
      <c r="C80" s="209" t="s">
        <v>776</v>
      </c>
      <c r="D80" s="209" t="s">
        <v>775</v>
      </c>
      <c r="E80" s="210">
        <v>1500</v>
      </c>
    </row>
    <row r="81" spans="2:5" ht="16.5">
      <c r="B81" s="208">
        <v>1065507</v>
      </c>
      <c r="C81" s="209" t="s">
        <v>771</v>
      </c>
      <c r="D81" s="209" t="s">
        <v>775</v>
      </c>
      <c r="E81" s="210">
        <v>1500</v>
      </c>
    </row>
    <row r="82" spans="2:5" ht="16.5">
      <c r="B82" s="208">
        <v>1065508</v>
      </c>
      <c r="C82" s="209" t="s">
        <v>773</v>
      </c>
      <c r="D82" s="209" t="s">
        <v>775</v>
      </c>
      <c r="E82" s="210">
        <v>1500</v>
      </c>
    </row>
    <row r="83" spans="2:5" ht="16.5">
      <c r="B83" s="208" t="s">
        <v>777</v>
      </c>
      <c r="C83" s="209" t="s">
        <v>774</v>
      </c>
      <c r="D83" s="209" t="s">
        <v>529</v>
      </c>
      <c r="E83" s="210">
        <v>1500</v>
      </c>
    </row>
    <row r="84" spans="2:5" ht="16.5">
      <c r="B84" s="208" t="s">
        <v>778</v>
      </c>
      <c r="C84" s="209" t="s">
        <v>776</v>
      </c>
      <c r="D84" s="209" t="s">
        <v>529</v>
      </c>
      <c r="E84" s="210">
        <v>1500</v>
      </c>
    </row>
    <row r="85" spans="2:5" ht="16.5">
      <c r="B85" s="199"/>
      <c r="C85" s="200"/>
      <c r="D85" s="200"/>
      <c r="E85" s="201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E40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8.875" defaultRowHeight="13.5"/>
  <cols>
    <col min="1" max="1" width="8.875" style="0" customWidth="1"/>
    <col min="2" max="2" width="12.625" style="0" customWidth="1"/>
    <col min="3" max="3" width="22.625" style="0" customWidth="1"/>
    <col min="4" max="4" width="81.50390625" style="0" customWidth="1"/>
    <col min="5" max="5" width="15.875" style="0" customWidth="1"/>
  </cols>
  <sheetData>
    <row r="1" spans="2:5" ht="30.75" customHeight="1">
      <c r="B1" s="319" t="s">
        <v>780</v>
      </c>
      <c r="C1" s="319"/>
      <c r="D1" s="319"/>
      <c r="E1" s="319"/>
    </row>
    <row r="2" spans="2:5" ht="18">
      <c r="B2" s="217" t="s">
        <v>622</v>
      </c>
      <c r="C2" s="217" t="s">
        <v>624</v>
      </c>
      <c r="D2" s="217" t="s">
        <v>648</v>
      </c>
      <c r="E2" s="217" t="s">
        <v>626</v>
      </c>
    </row>
    <row r="3" spans="2:5" ht="16.5">
      <c r="B3" s="212">
        <v>1381401</v>
      </c>
      <c r="C3" s="203" t="s">
        <v>781</v>
      </c>
      <c r="D3" s="203" t="s">
        <v>782</v>
      </c>
      <c r="E3" s="213">
        <v>580</v>
      </c>
    </row>
    <row r="4" spans="2:5" ht="16.5">
      <c r="B4" s="212">
        <v>1381402</v>
      </c>
      <c r="C4" s="203" t="s">
        <v>781</v>
      </c>
      <c r="D4" s="203" t="s">
        <v>783</v>
      </c>
      <c r="E4" s="213">
        <v>580</v>
      </c>
    </row>
    <row r="5" spans="2:5" ht="16.5">
      <c r="B5" s="212">
        <v>1381403</v>
      </c>
      <c r="C5" s="203" t="s">
        <v>781</v>
      </c>
      <c r="D5" s="203" t="s">
        <v>784</v>
      </c>
      <c r="E5" s="213">
        <v>580</v>
      </c>
    </row>
    <row r="6" spans="2:5" ht="16.5">
      <c r="B6" s="212">
        <v>1381404</v>
      </c>
      <c r="C6" s="203" t="s">
        <v>781</v>
      </c>
      <c r="D6" s="203" t="s">
        <v>785</v>
      </c>
      <c r="E6" s="213">
        <v>580</v>
      </c>
    </row>
    <row r="7" spans="2:5" ht="16.5">
      <c r="B7" s="212">
        <v>1381405</v>
      </c>
      <c r="C7" s="203" t="s">
        <v>781</v>
      </c>
      <c r="D7" s="203" t="s">
        <v>786</v>
      </c>
      <c r="E7" s="213">
        <v>580</v>
      </c>
    </row>
    <row r="8" spans="2:5" ht="16.5">
      <c r="B8" s="212">
        <v>1381406</v>
      </c>
      <c r="C8" s="203" t="s">
        <v>781</v>
      </c>
      <c r="D8" s="203" t="s">
        <v>787</v>
      </c>
      <c r="E8" s="213">
        <v>580</v>
      </c>
    </row>
    <row r="9" spans="2:5" ht="16.5">
      <c r="B9" s="212">
        <v>1381407</v>
      </c>
      <c r="C9" s="203" t="s">
        <v>781</v>
      </c>
      <c r="D9" s="203" t="s">
        <v>788</v>
      </c>
      <c r="E9" s="213">
        <v>580</v>
      </c>
    </row>
    <row r="10" spans="2:5" ht="16.5">
      <c r="B10" s="212">
        <v>1381408</v>
      </c>
      <c r="C10" s="203" t="s">
        <v>781</v>
      </c>
      <c r="D10" s="203" t="s">
        <v>789</v>
      </c>
      <c r="E10" s="213">
        <v>580</v>
      </c>
    </row>
    <row r="11" spans="2:5" ht="16.5">
      <c r="B11" s="212">
        <v>1381409</v>
      </c>
      <c r="C11" s="203" t="s">
        <v>781</v>
      </c>
      <c r="D11" s="203" t="s">
        <v>790</v>
      </c>
      <c r="E11" s="213">
        <v>580</v>
      </c>
    </row>
    <row r="12" spans="2:5" ht="16.5">
      <c r="B12" s="212">
        <v>1381410</v>
      </c>
      <c r="C12" s="203" t="s">
        <v>781</v>
      </c>
      <c r="D12" s="203" t="s">
        <v>791</v>
      </c>
      <c r="E12" s="213">
        <v>580</v>
      </c>
    </row>
    <row r="13" spans="2:5" ht="16.5">
      <c r="B13" s="212">
        <v>1381411</v>
      </c>
      <c r="C13" s="203" t="s">
        <v>781</v>
      </c>
      <c r="D13" s="203" t="s">
        <v>792</v>
      </c>
      <c r="E13" s="213">
        <v>580</v>
      </c>
    </row>
    <row r="14" spans="2:5" ht="16.5">
      <c r="B14" s="212">
        <v>1381412</v>
      </c>
      <c r="C14" s="203" t="s">
        <v>781</v>
      </c>
      <c r="D14" s="203" t="s">
        <v>793</v>
      </c>
      <c r="E14" s="213">
        <v>580</v>
      </c>
    </row>
    <row r="15" spans="2:5" ht="16.5">
      <c r="B15" s="212">
        <v>1381413</v>
      </c>
      <c r="C15" s="203" t="s">
        <v>781</v>
      </c>
      <c r="D15" s="203" t="s">
        <v>794</v>
      </c>
      <c r="E15" s="213">
        <v>580</v>
      </c>
    </row>
    <row r="16" spans="2:5" ht="16.5">
      <c r="B16" s="212">
        <v>1381414</v>
      </c>
      <c r="C16" s="203" t="s">
        <v>781</v>
      </c>
      <c r="D16" s="203" t="s">
        <v>795</v>
      </c>
      <c r="E16" s="213">
        <v>580</v>
      </c>
    </row>
    <row r="17" spans="2:5" ht="16.5">
      <c r="B17" s="212">
        <v>1381415</v>
      </c>
      <c r="C17" s="203" t="s">
        <v>781</v>
      </c>
      <c r="D17" s="203" t="s">
        <v>796</v>
      </c>
      <c r="E17" s="213">
        <v>580</v>
      </c>
    </row>
    <row r="18" spans="2:5" ht="16.5">
      <c r="B18" s="212">
        <v>1381416</v>
      </c>
      <c r="C18" s="203" t="s">
        <v>781</v>
      </c>
      <c r="D18" s="203" t="s">
        <v>797</v>
      </c>
      <c r="E18" s="213">
        <v>580</v>
      </c>
    </row>
    <row r="19" spans="2:5" ht="16.5">
      <c r="B19" s="212">
        <v>1381417</v>
      </c>
      <c r="C19" s="203" t="s">
        <v>781</v>
      </c>
      <c r="D19" s="203" t="s">
        <v>798</v>
      </c>
      <c r="E19" s="213">
        <v>580</v>
      </c>
    </row>
    <row r="20" spans="2:5" ht="16.5">
      <c r="B20" s="212">
        <v>1383401</v>
      </c>
      <c r="C20" s="203" t="s">
        <v>781</v>
      </c>
      <c r="D20" s="203" t="s">
        <v>799</v>
      </c>
      <c r="E20" s="213">
        <v>580</v>
      </c>
    </row>
    <row r="21" spans="2:5" ht="16.5">
      <c r="B21" s="212">
        <v>1383402</v>
      </c>
      <c r="C21" s="203" t="s">
        <v>781</v>
      </c>
      <c r="D21" s="203" t="s">
        <v>800</v>
      </c>
      <c r="E21" s="213">
        <v>580</v>
      </c>
    </row>
    <row r="22" spans="2:5" ht="16.5">
      <c r="B22" s="212">
        <v>1383403</v>
      </c>
      <c r="C22" s="203" t="s">
        <v>781</v>
      </c>
      <c r="D22" s="203" t="s">
        <v>801</v>
      </c>
      <c r="E22" s="213">
        <v>650</v>
      </c>
    </row>
    <row r="23" spans="2:5" ht="16.5">
      <c r="B23" s="212">
        <v>1383404</v>
      </c>
      <c r="C23" s="203" t="s">
        <v>781</v>
      </c>
      <c r="D23" s="203" t="s">
        <v>802</v>
      </c>
      <c r="E23" s="213">
        <v>580</v>
      </c>
    </row>
    <row r="24" spans="2:5" ht="16.5">
      <c r="B24" s="212">
        <v>1383405</v>
      </c>
      <c r="C24" s="203" t="s">
        <v>781</v>
      </c>
      <c r="D24" s="203" t="s">
        <v>803</v>
      </c>
      <c r="E24" s="213">
        <v>580</v>
      </c>
    </row>
    <row r="25" spans="2:5" ht="16.5">
      <c r="B25" s="212">
        <v>1385401</v>
      </c>
      <c r="C25" s="203" t="s">
        <v>781</v>
      </c>
      <c r="D25" s="203" t="s">
        <v>804</v>
      </c>
      <c r="E25" s="213">
        <v>580</v>
      </c>
    </row>
    <row r="26" spans="2:5" ht="16.5">
      <c r="B26" s="212">
        <v>1385402</v>
      </c>
      <c r="C26" s="203" t="s">
        <v>781</v>
      </c>
      <c r="D26" s="203" t="s">
        <v>805</v>
      </c>
      <c r="E26" s="213">
        <v>580</v>
      </c>
    </row>
    <row r="27" spans="2:5" ht="16.5">
      <c r="B27" s="212">
        <v>1385403</v>
      </c>
      <c r="C27" s="203" t="s">
        <v>806</v>
      </c>
      <c r="D27" s="203" t="s">
        <v>807</v>
      </c>
      <c r="E27" s="213">
        <v>580</v>
      </c>
    </row>
    <row r="28" spans="2:5" ht="16.5">
      <c r="B28" s="212">
        <v>1385404</v>
      </c>
      <c r="C28" s="203" t="s">
        <v>781</v>
      </c>
      <c r="D28" s="203" t="s">
        <v>808</v>
      </c>
      <c r="E28" s="213">
        <v>580</v>
      </c>
    </row>
    <row r="29" spans="2:5" ht="16.5">
      <c r="B29" s="212">
        <v>1385406</v>
      </c>
      <c r="C29" s="203" t="s">
        <v>781</v>
      </c>
      <c r="D29" s="203" t="s">
        <v>809</v>
      </c>
      <c r="E29" s="213">
        <v>580</v>
      </c>
    </row>
    <row r="30" spans="2:5" ht="16.5">
      <c r="B30" s="212">
        <v>1385407</v>
      </c>
      <c r="C30" s="203" t="s">
        <v>781</v>
      </c>
      <c r="D30" s="203" t="s">
        <v>810</v>
      </c>
      <c r="E30" s="213">
        <v>580</v>
      </c>
    </row>
    <row r="31" spans="2:5" ht="16.5">
      <c r="B31" s="212">
        <v>1385408</v>
      </c>
      <c r="C31" s="203" t="s">
        <v>781</v>
      </c>
      <c r="D31" s="203" t="s">
        <v>775</v>
      </c>
      <c r="E31" s="213">
        <v>580</v>
      </c>
    </row>
    <row r="32" spans="2:5" ht="16.5">
      <c r="B32" s="212">
        <v>1385409</v>
      </c>
      <c r="C32" s="203" t="s">
        <v>781</v>
      </c>
      <c r="D32" s="203" t="s">
        <v>779</v>
      </c>
      <c r="E32" s="213">
        <v>650</v>
      </c>
    </row>
    <row r="33" spans="2:5" ht="16.5">
      <c r="B33" s="212">
        <v>1387401</v>
      </c>
      <c r="C33" s="203" t="s">
        <v>811</v>
      </c>
      <c r="D33" s="203" t="s">
        <v>812</v>
      </c>
      <c r="E33" s="213">
        <v>580</v>
      </c>
    </row>
    <row r="34" spans="2:5" ht="16.5">
      <c r="B34" s="212">
        <v>1387402</v>
      </c>
      <c r="C34" s="203" t="s">
        <v>813</v>
      </c>
      <c r="D34" s="203" t="s">
        <v>814</v>
      </c>
      <c r="E34" s="213">
        <v>580</v>
      </c>
    </row>
    <row r="35" spans="2:5" ht="16.5">
      <c r="B35" s="212">
        <v>1387403</v>
      </c>
      <c r="C35" s="203" t="s">
        <v>815</v>
      </c>
      <c r="D35" s="203" t="s">
        <v>816</v>
      </c>
      <c r="E35" s="213">
        <v>580</v>
      </c>
    </row>
    <row r="36" spans="2:5" ht="16.5">
      <c r="B36" s="212">
        <v>1387404</v>
      </c>
      <c r="C36" s="203" t="s">
        <v>781</v>
      </c>
      <c r="D36" s="203" t="s">
        <v>817</v>
      </c>
      <c r="E36" s="213">
        <v>580</v>
      </c>
    </row>
    <row r="37" spans="2:5" ht="16.5">
      <c r="B37" s="212">
        <v>1387405</v>
      </c>
      <c r="C37" s="203" t="s">
        <v>781</v>
      </c>
      <c r="D37" s="203" t="s">
        <v>818</v>
      </c>
      <c r="E37" s="213">
        <v>580</v>
      </c>
    </row>
    <row r="38" spans="2:5" ht="16.5">
      <c r="B38" s="212">
        <v>1389401</v>
      </c>
      <c r="C38" s="203" t="s">
        <v>781</v>
      </c>
      <c r="D38" s="203" t="s">
        <v>819</v>
      </c>
      <c r="E38" s="213">
        <v>580</v>
      </c>
    </row>
    <row r="39" spans="2:5" ht="16.5">
      <c r="B39" s="212">
        <v>1389402</v>
      </c>
      <c r="C39" s="203" t="s">
        <v>781</v>
      </c>
      <c r="D39" s="203" t="s">
        <v>820</v>
      </c>
      <c r="E39" s="213">
        <v>580</v>
      </c>
    </row>
    <row r="40" spans="2:5" ht="16.5">
      <c r="B40" s="214"/>
      <c r="C40" s="215"/>
      <c r="D40" s="215"/>
      <c r="E40" s="216"/>
    </row>
  </sheetData>
  <sheetProtection/>
  <mergeCells count="1">
    <mergeCell ref="B1:E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AVTIVE02</dc:creator>
  <cp:keywords/>
  <dc:description/>
  <cp:lastModifiedBy>GRANDys duo</cp:lastModifiedBy>
  <cp:lastPrinted>2012-09-21T08:11:22Z</cp:lastPrinted>
  <dcterms:created xsi:type="dcterms:W3CDTF">2008-12-06T07:48:22Z</dcterms:created>
  <dcterms:modified xsi:type="dcterms:W3CDTF">2019-02-06T08:50:56Z</dcterms:modified>
  <cp:category/>
  <cp:version/>
  <cp:contentType/>
  <cp:contentStatus/>
</cp:coreProperties>
</file>